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"/>
  </bookViews>
  <sheets>
    <sheet name="Практика" sheetId="1" r:id="rId1"/>
    <sheet name="Лекции" sheetId="2" r:id="rId2"/>
    <sheet name="Критерии" sheetId="3" r:id="rId3"/>
  </sheets>
  <definedNames/>
  <calcPr fullCalcOnLoad="1"/>
</workbook>
</file>

<file path=xl/sharedStrings.xml><?xml version="1.0" encoding="utf-8"?>
<sst xmlns="http://schemas.openxmlformats.org/spreadsheetml/2006/main" count="241" uniqueCount="67">
  <si>
    <t>Планирование проекта</t>
  </si>
  <si>
    <t>Создание презентации</t>
  </si>
  <si>
    <t>Поиск ресурсов</t>
  </si>
  <si>
    <t>Создание публикации</t>
  </si>
  <si>
    <t>Использование Excel</t>
  </si>
  <si>
    <t>Создание сайта</t>
  </si>
  <si>
    <t>Размещение сайта</t>
  </si>
  <si>
    <t>Защита проекта</t>
  </si>
  <si>
    <t>Доработка проекта</t>
  </si>
  <si>
    <t>Группа 171</t>
  </si>
  <si>
    <t>Кирова Ольга</t>
  </si>
  <si>
    <t>Булавинцева Ольга</t>
  </si>
  <si>
    <t>Гаврилова Наталья</t>
  </si>
  <si>
    <t>Ким Екатерина</t>
  </si>
  <si>
    <t>Сычевская Дарья</t>
  </si>
  <si>
    <t>Романов Олег</t>
  </si>
  <si>
    <t>Райская Юлия</t>
  </si>
  <si>
    <t>Буданцев Даниил</t>
  </si>
  <si>
    <t>Голубева Ольга</t>
  </si>
  <si>
    <t>Игнашин Алексей</t>
  </si>
  <si>
    <t>Петров Владимир</t>
  </si>
  <si>
    <t>Группа 172</t>
  </si>
  <si>
    <t>Борисова Снежана</t>
  </si>
  <si>
    <t>Дивненко Елена</t>
  </si>
  <si>
    <t>Нестерова Светлана</t>
  </si>
  <si>
    <t>Быкова Анна</t>
  </si>
  <si>
    <t>Быкова Дарья</t>
  </si>
  <si>
    <t>Черных Мария</t>
  </si>
  <si>
    <t>Величко Мария</t>
  </si>
  <si>
    <t>Никитина Юлия</t>
  </si>
  <si>
    <t>Сологубова Елена</t>
  </si>
  <si>
    <t>Петров Игорь</t>
  </si>
  <si>
    <t>Баращихина Мария</t>
  </si>
  <si>
    <t>Костина Алена</t>
  </si>
  <si>
    <t>Лисицкая Полина</t>
  </si>
  <si>
    <t>+</t>
  </si>
  <si>
    <t>Презентация</t>
  </si>
  <si>
    <t>Содержание раскрыто</t>
  </si>
  <si>
    <t>Дизайн соответствует содержанию</t>
  </si>
  <si>
    <t>Тип презентации  соответствует содержанию</t>
  </si>
  <si>
    <t>Пользовательский интерфейс удобен</t>
  </si>
  <si>
    <t>Построена с учетом возраста учащихся</t>
  </si>
  <si>
    <t>Асириянц Карина</t>
  </si>
  <si>
    <t>-</t>
  </si>
  <si>
    <t>Зуева Ульяна</t>
  </si>
  <si>
    <t>Кошманова Татьяна</t>
  </si>
  <si>
    <t>Мырзалиева Айнура</t>
  </si>
  <si>
    <t>Портнова Евгения</t>
  </si>
  <si>
    <t>Слезина Дарья</t>
  </si>
  <si>
    <t>Терентьев Антон</t>
  </si>
  <si>
    <t>Недялкова Ольга</t>
  </si>
  <si>
    <t>Смирнов Антон</t>
  </si>
  <si>
    <t>Итог</t>
  </si>
  <si>
    <t>Пропуски</t>
  </si>
  <si>
    <t>Лекции (учет посещаемости)</t>
  </si>
  <si>
    <t>Баллы</t>
  </si>
  <si>
    <t>Тесты</t>
  </si>
  <si>
    <t>Абу-Эль Хассан Нура Жамиль</t>
  </si>
  <si>
    <t>Иванова Анна</t>
  </si>
  <si>
    <t>Кучумова Ксения</t>
  </si>
  <si>
    <t>Лапенкова Алиса</t>
  </si>
  <si>
    <t>Попко Ирина</t>
  </si>
  <si>
    <t>Скринникова Антонина</t>
  </si>
  <si>
    <t>Шахторина Алина</t>
  </si>
  <si>
    <t>Сумма баллов</t>
  </si>
  <si>
    <t>Рейтинг</t>
  </si>
  <si>
    <t>Ранг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</si>
</sst>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;@"/>
    <numFmt numFmtId="165" formatCode="[$-FC19]d\ mmmm\ yyyy\ &quot;г.&quot;"/>
    <numFmt numFmtId="166" formatCode="0.0"/>
  </numFmts>
  <fonts count="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 textRotation="90" wrapText="1"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4" fontId="0" fillId="0" borderId="3" xfId="0" applyNumberFormat="1" applyBorder="1" applyAlignment="1">
      <alignment horizontal="left" textRotation="90"/>
    </xf>
    <xf numFmtId="14" fontId="0" fillId="0" borderId="9" xfId="0" applyNumberFormat="1" applyBorder="1" applyAlignment="1">
      <alignment horizontal="left" textRotation="90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4" fontId="0" fillId="0" borderId="1" xfId="0" applyNumberFormat="1" applyBorder="1" applyAlignment="1">
      <alignment horizontal="left"/>
    </xf>
    <xf numFmtId="0" fontId="0" fillId="0" borderId="7" xfId="0" applyFill="1" applyBorder="1" applyAlignment="1">
      <alignment/>
    </xf>
    <xf numFmtId="14" fontId="0" fillId="3" borderId="9" xfId="0" applyNumberFormat="1" applyFill="1" applyBorder="1" applyAlignment="1">
      <alignment horizontal="left" textRotation="90"/>
    </xf>
    <xf numFmtId="0" fontId="0" fillId="4" borderId="1" xfId="0" applyFill="1" applyBorder="1" applyAlignment="1">
      <alignment/>
    </xf>
    <xf numFmtId="14" fontId="0" fillId="4" borderId="3" xfId="0" applyNumberFormat="1" applyFill="1" applyBorder="1" applyAlignment="1">
      <alignment horizontal="left" textRotation="90"/>
    </xf>
    <xf numFmtId="0" fontId="0" fillId="3" borderId="5" xfId="0" applyFill="1" applyBorder="1" applyAlignment="1">
      <alignment/>
    </xf>
    <xf numFmtId="0" fontId="0" fillId="4" borderId="7" xfId="0" applyFill="1" applyBorder="1" applyAlignment="1">
      <alignment/>
    </xf>
    <xf numFmtId="0" fontId="0" fillId="3" borderId="8" xfId="0" applyFill="1" applyBorder="1" applyAlignment="1">
      <alignment/>
    </xf>
    <xf numFmtId="14" fontId="0" fillId="3" borderId="10" xfId="0" applyNumberFormat="1" applyFill="1" applyBorder="1" applyAlignment="1">
      <alignment horizontal="left" textRotation="90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14" fontId="0" fillId="0" borderId="2" xfId="0" applyNumberFormat="1" applyBorder="1" applyAlignment="1">
      <alignment horizontal="left" textRotation="90"/>
    </xf>
    <xf numFmtId="0" fontId="0" fillId="0" borderId="9" xfId="0" applyBorder="1" applyAlignment="1">
      <alignment/>
    </xf>
    <xf numFmtId="0" fontId="0" fillId="2" borderId="3" xfId="0" applyFill="1" applyBorder="1" applyAlignment="1">
      <alignment/>
    </xf>
    <xf numFmtId="166" fontId="0" fillId="0" borderId="4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4" borderId="1" xfId="0" applyNumberFormat="1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Fill="1" applyBorder="1" applyAlignment="1">
      <alignment horizontal="center" textRotation="90" wrapText="1"/>
    </xf>
    <xf numFmtId="0" fontId="0" fillId="0" borderId="1" xfId="0" applyFill="1" applyBorder="1" applyAlignment="1">
      <alignment horizontal="center" textRotation="90" wrapText="1"/>
    </xf>
    <xf numFmtId="0" fontId="0" fillId="0" borderId="9" xfId="0" applyFill="1" applyBorder="1" applyAlignment="1">
      <alignment horizontal="center" textRotation="90" wrapText="1"/>
    </xf>
    <xf numFmtId="0" fontId="0" fillId="0" borderId="5" xfId="0" applyFill="1" applyBorder="1" applyAlignment="1">
      <alignment horizontal="center" textRotation="90" wrapText="1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6"/>
  <sheetViews>
    <sheetView workbookViewId="0" topLeftCell="A22">
      <selection activeCell="L43" sqref="L43:O43"/>
    </sheetView>
  </sheetViews>
  <sheetFormatPr defaultColWidth="9.00390625" defaultRowHeight="12.75"/>
  <cols>
    <col min="1" max="1" width="3.00390625" style="0" bestFit="1" customWidth="1"/>
    <col min="2" max="2" width="27.625" style="0" bestFit="1" customWidth="1"/>
    <col min="3" max="21" width="5.75390625" style="0" bestFit="1" customWidth="1"/>
    <col min="22" max="22" width="4.625" style="0" customWidth="1"/>
    <col min="23" max="23" width="5.25390625" style="0" customWidth="1"/>
  </cols>
  <sheetData>
    <row r="2" ht="13.5" thickBot="1">
      <c r="B2" t="s">
        <v>9</v>
      </c>
    </row>
    <row r="3" spans="1:23" ht="15">
      <c r="A3" s="4"/>
      <c r="B3" s="5"/>
      <c r="C3" s="6">
        <v>39125</v>
      </c>
      <c r="D3" s="6">
        <v>39132</v>
      </c>
      <c r="E3" s="6">
        <v>39139</v>
      </c>
      <c r="F3" s="6">
        <v>39146</v>
      </c>
      <c r="G3" s="6">
        <v>39153</v>
      </c>
      <c r="H3" s="6">
        <v>39160</v>
      </c>
      <c r="I3" s="6">
        <v>39167</v>
      </c>
      <c r="J3" s="6">
        <v>39174</v>
      </c>
      <c r="K3" s="6">
        <v>39181</v>
      </c>
      <c r="L3" s="6">
        <v>39188</v>
      </c>
      <c r="M3" s="6">
        <v>39195</v>
      </c>
      <c r="N3" s="6">
        <v>39202</v>
      </c>
      <c r="O3" s="6">
        <v>39209</v>
      </c>
      <c r="P3" s="6">
        <v>39216</v>
      </c>
      <c r="Q3" s="6">
        <v>39223</v>
      </c>
      <c r="R3" s="6">
        <v>39230</v>
      </c>
      <c r="S3" s="6">
        <v>39237</v>
      </c>
      <c r="T3" s="6">
        <v>39244</v>
      </c>
      <c r="U3" s="6">
        <v>39251</v>
      </c>
      <c r="V3" s="48" t="s">
        <v>65</v>
      </c>
      <c r="W3" s="50" t="s">
        <v>66</v>
      </c>
    </row>
    <row r="4" spans="1:23" ht="82.5" customHeight="1">
      <c r="A4" s="7"/>
      <c r="B4" s="1"/>
      <c r="C4" s="2" t="s">
        <v>0</v>
      </c>
      <c r="D4" s="2" t="s">
        <v>2</v>
      </c>
      <c r="E4" s="2" t="s">
        <v>2</v>
      </c>
      <c r="F4" s="2" t="s">
        <v>1</v>
      </c>
      <c r="G4" s="2" t="s">
        <v>1</v>
      </c>
      <c r="H4" s="2" t="s">
        <v>3</v>
      </c>
      <c r="I4" s="2" t="s">
        <v>3</v>
      </c>
      <c r="J4" s="2" t="s">
        <v>4</v>
      </c>
      <c r="K4" s="2" t="s">
        <v>4</v>
      </c>
      <c r="L4" s="2" t="s">
        <v>5</v>
      </c>
      <c r="M4" s="2" t="s">
        <v>5</v>
      </c>
      <c r="N4" s="2" t="s">
        <v>5</v>
      </c>
      <c r="O4" s="2" t="s">
        <v>5</v>
      </c>
      <c r="P4" s="2" t="s">
        <v>6</v>
      </c>
      <c r="Q4" s="2" t="s">
        <v>6</v>
      </c>
      <c r="R4" s="2" t="s">
        <v>8</v>
      </c>
      <c r="S4" s="2" t="s">
        <v>8</v>
      </c>
      <c r="T4" s="2" t="s">
        <v>7</v>
      </c>
      <c r="U4" s="2" t="s">
        <v>64</v>
      </c>
      <c r="V4" s="49"/>
      <c r="W4" s="51"/>
    </row>
    <row r="5" spans="1:23" ht="12.75">
      <c r="A5" s="7"/>
      <c r="B5" s="1"/>
      <c r="C5" s="3"/>
      <c r="D5" s="3"/>
      <c r="E5" s="3"/>
      <c r="F5" s="53">
        <v>15</v>
      </c>
      <c r="G5" s="53"/>
      <c r="H5" s="53">
        <v>15</v>
      </c>
      <c r="I5" s="53"/>
      <c r="J5" s="53">
        <v>15</v>
      </c>
      <c r="K5" s="53"/>
      <c r="L5" s="53">
        <v>30</v>
      </c>
      <c r="M5" s="53"/>
      <c r="N5" s="53"/>
      <c r="O5" s="53"/>
      <c r="P5" s="53">
        <v>15</v>
      </c>
      <c r="Q5" s="53"/>
      <c r="R5" s="3"/>
      <c r="S5" s="3"/>
      <c r="T5" s="3">
        <v>10</v>
      </c>
      <c r="U5" s="3">
        <f>SUM(F5:T5)</f>
        <v>100</v>
      </c>
      <c r="V5" s="1"/>
      <c r="W5" s="8"/>
    </row>
    <row r="6" spans="1:23" ht="12.75">
      <c r="A6" s="7">
        <v>1</v>
      </c>
      <c r="B6" s="1" t="s">
        <v>42</v>
      </c>
      <c r="C6" s="1"/>
      <c r="D6" s="1"/>
      <c r="E6" s="1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1"/>
      <c r="S6" s="1"/>
      <c r="T6" s="1"/>
      <c r="U6" s="1"/>
      <c r="V6" s="1"/>
      <c r="W6" s="8"/>
    </row>
    <row r="7" spans="1:23" ht="12.75">
      <c r="A7" s="7">
        <v>2</v>
      </c>
      <c r="B7" s="1" t="s">
        <v>17</v>
      </c>
      <c r="C7" s="1"/>
      <c r="D7" s="1"/>
      <c r="E7" s="1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1"/>
      <c r="S7" s="1"/>
      <c r="T7" s="1"/>
      <c r="U7" s="1"/>
      <c r="V7" s="1"/>
      <c r="W7" s="8"/>
    </row>
    <row r="8" spans="1:23" ht="12.75">
      <c r="A8" s="7">
        <v>3</v>
      </c>
      <c r="B8" s="1" t="s">
        <v>11</v>
      </c>
      <c r="C8" s="1"/>
      <c r="D8" s="1"/>
      <c r="E8" s="1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1"/>
      <c r="S8" s="1"/>
      <c r="T8" s="1"/>
      <c r="U8" s="1"/>
      <c r="V8" s="1"/>
      <c r="W8" s="8"/>
    </row>
    <row r="9" spans="1:23" ht="12.75">
      <c r="A9" s="7">
        <v>4</v>
      </c>
      <c r="B9" s="1" t="s">
        <v>26</v>
      </c>
      <c r="C9" s="1"/>
      <c r="D9" s="1"/>
      <c r="E9" s="1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1"/>
      <c r="S9" s="1"/>
      <c r="T9" s="1"/>
      <c r="U9" s="1"/>
      <c r="V9" s="1"/>
      <c r="W9" s="8"/>
    </row>
    <row r="10" spans="1:23" ht="12.75">
      <c r="A10" s="7">
        <v>5</v>
      </c>
      <c r="B10" s="1" t="s">
        <v>12</v>
      </c>
      <c r="C10" s="1"/>
      <c r="D10" s="1"/>
      <c r="E10" s="1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1"/>
      <c r="S10" s="1"/>
      <c r="T10" s="1"/>
      <c r="U10" s="1"/>
      <c r="V10" s="1"/>
      <c r="W10" s="8"/>
    </row>
    <row r="11" spans="1:23" ht="12.75">
      <c r="A11" s="7">
        <v>6</v>
      </c>
      <c r="B11" s="1" t="s">
        <v>44</v>
      </c>
      <c r="C11" s="1"/>
      <c r="D11" s="1"/>
      <c r="E11" s="1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1"/>
      <c r="S11" s="1"/>
      <c r="T11" s="1"/>
      <c r="U11" s="1"/>
      <c r="V11" s="1"/>
      <c r="W11" s="8"/>
    </row>
    <row r="12" spans="1:23" ht="12.75">
      <c r="A12" s="7">
        <v>7</v>
      </c>
      <c r="B12" s="1" t="s">
        <v>19</v>
      </c>
      <c r="C12" s="1"/>
      <c r="D12" s="1"/>
      <c r="E12" s="1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1"/>
      <c r="S12" s="1"/>
      <c r="T12" s="1"/>
      <c r="U12" s="1"/>
      <c r="V12" s="1"/>
      <c r="W12" s="8"/>
    </row>
    <row r="13" spans="1:23" ht="12.75">
      <c r="A13" s="7">
        <v>8</v>
      </c>
      <c r="B13" s="1" t="s">
        <v>13</v>
      </c>
      <c r="C13" s="1"/>
      <c r="D13" s="1"/>
      <c r="E13" s="1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1"/>
      <c r="S13" s="1"/>
      <c r="T13" s="1"/>
      <c r="U13" s="1"/>
      <c r="V13" s="1"/>
      <c r="W13" s="8"/>
    </row>
    <row r="14" spans="1:23" ht="12.75">
      <c r="A14" s="7">
        <v>9</v>
      </c>
      <c r="B14" s="1" t="s">
        <v>10</v>
      </c>
      <c r="C14" s="1"/>
      <c r="D14" s="1"/>
      <c r="E14" s="1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1"/>
      <c r="S14" s="1"/>
      <c r="T14" s="1"/>
      <c r="U14" s="1"/>
      <c r="V14" s="1"/>
      <c r="W14" s="8"/>
    </row>
    <row r="15" spans="1:23" ht="12.75">
      <c r="A15" s="7">
        <v>10</v>
      </c>
      <c r="B15" s="1" t="s">
        <v>45</v>
      </c>
      <c r="C15" s="1"/>
      <c r="D15" s="1"/>
      <c r="E15" s="1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1"/>
      <c r="S15" s="1"/>
      <c r="T15" s="1"/>
      <c r="U15" s="1"/>
      <c r="V15" s="1"/>
      <c r="W15" s="8"/>
    </row>
    <row r="16" spans="1:23" ht="12.75">
      <c r="A16" s="7">
        <v>11</v>
      </c>
      <c r="B16" s="1" t="s">
        <v>46</v>
      </c>
      <c r="C16" s="1"/>
      <c r="D16" s="1"/>
      <c r="E16" s="1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1"/>
      <c r="S16" s="1"/>
      <c r="T16" s="1"/>
      <c r="U16" s="1"/>
      <c r="V16" s="1"/>
      <c r="W16" s="8"/>
    </row>
    <row r="17" spans="1:23" ht="12.75">
      <c r="A17" s="7">
        <v>12</v>
      </c>
      <c r="B17" s="1" t="s">
        <v>50</v>
      </c>
      <c r="C17" s="1"/>
      <c r="D17" s="1"/>
      <c r="E17" s="1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1"/>
      <c r="S17" s="1"/>
      <c r="T17" s="1"/>
      <c r="U17" s="1"/>
      <c r="V17" s="1"/>
      <c r="W17" s="8"/>
    </row>
    <row r="18" spans="1:23" ht="12.75">
      <c r="A18" s="7">
        <v>13</v>
      </c>
      <c r="B18" s="1" t="s">
        <v>20</v>
      </c>
      <c r="C18" s="1"/>
      <c r="D18" s="1"/>
      <c r="E18" s="1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1"/>
      <c r="S18" s="1"/>
      <c r="T18" s="1"/>
      <c r="U18" s="1"/>
      <c r="V18" s="1"/>
      <c r="W18" s="8"/>
    </row>
    <row r="19" spans="1:23" ht="12.75">
      <c r="A19" s="7">
        <v>14</v>
      </c>
      <c r="B19" s="1" t="s">
        <v>47</v>
      </c>
      <c r="C19" s="1"/>
      <c r="D19" s="1"/>
      <c r="E19" s="1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1"/>
      <c r="S19" s="1"/>
      <c r="T19" s="1"/>
      <c r="U19" s="1"/>
      <c r="V19" s="1"/>
      <c r="W19" s="8"/>
    </row>
    <row r="20" spans="1:23" ht="12.75">
      <c r="A20" s="7">
        <v>15</v>
      </c>
      <c r="B20" s="1" t="s">
        <v>16</v>
      </c>
      <c r="C20" s="1"/>
      <c r="D20" s="1"/>
      <c r="E20" s="1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1"/>
      <c r="S20" s="1"/>
      <c r="T20" s="1"/>
      <c r="U20" s="1"/>
      <c r="V20" s="1"/>
      <c r="W20" s="8"/>
    </row>
    <row r="21" spans="1:23" ht="12.75">
      <c r="A21" s="7">
        <v>16</v>
      </c>
      <c r="B21" s="1" t="s">
        <v>15</v>
      </c>
      <c r="C21" s="1"/>
      <c r="D21" s="1"/>
      <c r="E21" s="1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1"/>
      <c r="S21" s="1"/>
      <c r="T21" s="1"/>
      <c r="U21" s="1"/>
      <c r="V21" s="1"/>
      <c r="W21" s="8"/>
    </row>
    <row r="22" spans="1:23" ht="12.75">
      <c r="A22" s="7">
        <v>17</v>
      </c>
      <c r="B22" s="1" t="s">
        <v>48</v>
      </c>
      <c r="C22" s="1"/>
      <c r="D22" s="1"/>
      <c r="E22" s="1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1"/>
      <c r="S22" s="1"/>
      <c r="T22" s="1"/>
      <c r="U22" s="1"/>
      <c r="V22" s="1"/>
      <c r="W22" s="8"/>
    </row>
    <row r="23" spans="1:23" ht="12.75">
      <c r="A23" s="7">
        <v>18</v>
      </c>
      <c r="B23" s="1" t="s">
        <v>51</v>
      </c>
      <c r="C23" s="1"/>
      <c r="D23" s="1"/>
      <c r="E23" s="1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1"/>
      <c r="S23" s="1"/>
      <c r="T23" s="1"/>
      <c r="U23" s="1"/>
      <c r="V23" s="1"/>
      <c r="W23" s="8"/>
    </row>
    <row r="24" spans="1:23" ht="12.75">
      <c r="A24" s="7">
        <v>19</v>
      </c>
      <c r="B24" s="1" t="s">
        <v>14</v>
      </c>
      <c r="C24" s="1"/>
      <c r="D24" s="1"/>
      <c r="E24" s="1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1"/>
      <c r="S24" s="1"/>
      <c r="T24" s="1"/>
      <c r="U24" s="1"/>
      <c r="V24" s="1"/>
      <c r="W24" s="8"/>
    </row>
    <row r="25" spans="1:23" ht="13.5" thickBot="1">
      <c r="A25" s="9">
        <v>20</v>
      </c>
      <c r="B25" s="26" t="s">
        <v>49</v>
      </c>
      <c r="C25" s="10"/>
      <c r="D25" s="10"/>
      <c r="E25" s="10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10"/>
      <c r="S25" s="10"/>
      <c r="T25" s="10"/>
      <c r="U25" s="10"/>
      <c r="V25" s="10"/>
      <c r="W25" s="11"/>
    </row>
    <row r="26" spans="1:23" ht="12.75">
      <c r="A26" s="4"/>
      <c r="B26" s="5" t="s">
        <v>21</v>
      </c>
      <c r="C26" s="38"/>
      <c r="D26" s="38"/>
      <c r="E26" s="38"/>
      <c r="F26" s="52">
        <v>15</v>
      </c>
      <c r="G26" s="52"/>
      <c r="H26" s="52">
        <v>15</v>
      </c>
      <c r="I26" s="52"/>
      <c r="J26" s="52">
        <v>15</v>
      </c>
      <c r="K26" s="52"/>
      <c r="L26" s="52">
        <v>30</v>
      </c>
      <c r="M26" s="52"/>
      <c r="N26" s="52"/>
      <c r="O26" s="52"/>
      <c r="P26" s="52">
        <v>15</v>
      </c>
      <c r="Q26" s="52"/>
      <c r="R26" s="38"/>
      <c r="S26" s="38"/>
      <c r="T26" s="38">
        <v>10</v>
      </c>
      <c r="U26" s="38">
        <v>100</v>
      </c>
      <c r="V26" s="5"/>
      <c r="W26" s="37"/>
    </row>
    <row r="27" spans="1:23" ht="12.75">
      <c r="A27" s="7">
        <v>1</v>
      </c>
      <c r="B27" s="1" t="s">
        <v>57</v>
      </c>
      <c r="C27" s="1"/>
      <c r="D27" s="1"/>
      <c r="E27" s="1"/>
      <c r="F27" s="46"/>
      <c r="G27" s="47"/>
      <c r="H27" s="46"/>
      <c r="I27" s="47"/>
      <c r="J27" s="46"/>
      <c r="K27" s="47"/>
      <c r="L27" s="46"/>
      <c r="M27" s="47"/>
      <c r="N27" s="47"/>
      <c r="O27" s="47"/>
      <c r="P27" s="46"/>
      <c r="Q27" s="47"/>
      <c r="R27" s="1"/>
      <c r="S27" s="1"/>
      <c r="T27" s="1"/>
      <c r="U27" s="1"/>
      <c r="V27" s="1"/>
      <c r="W27" s="8"/>
    </row>
    <row r="28" spans="1:23" ht="12.75">
      <c r="A28" s="7">
        <v>2</v>
      </c>
      <c r="B28" s="1" t="s">
        <v>32</v>
      </c>
      <c r="C28" s="1"/>
      <c r="D28" s="1"/>
      <c r="E28" s="1"/>
      <c r="F28" s="46"/>
      <c r="G28" s="47"/>
      <c r="H28" s="46"/>
      <c r="I28" s="47"/>
      <c r="J28" s="46"/>
      <c r="K28" s="47"/>
      <c r="L28" s="46"/>
      <c r="M28" s="47"/>
      <c r="N28" s="47"/>
      <c r="O28" s="47"/>
      <c r="P28" s="46"/>
      <c r="Q28" s="47"/>
      <c r="R28" s="1"/>
      <c r="S28" s="1"/>
      <c r="T28" s="1"/>
      <c r="U28" s="1"/>
      <c r="V28" s="1"/>
      <c r="W28" s="8"/>
    </row>
    <row r="29" spans="1:23" ht="12.75">
      <c r="A29" s="7">
        <v>3</v>
      </c>
      <c r="B29" s="1" t="s">
        <v>22</v>
      </c>
      <c r="C29" s="1"/>
      <c r="D29" s="1"/>
      <c r="E29" s="1"/>
      <c r="F29" s="46"/>
      <c r="G29" s="47"/>
      <c r="H29" s="46"/>
      <c r="I29" s="47"/>
      <c r="J29" s="46"/>
      <c r="K29" s="47"/>
      <c r="L29" s="46"/>
      <c r="M29" s="47"/>
      <c r="N29" s="47"/>
      <c r="O29" s="47"/>
      <c r="P29" s="46"/>
      <c r="Q29" s="47"/>
      <c r="R29" s="1"/>
      <c r="S29" s="1"/>
      <c r="T29" s="1"/>
      <c r="U29" s="1"/>
      <c r="V29" s="1"/>
      <c r="W29" s="8"/>
    </row>
    <row r="30" spans="1:23" ht="12.75">
      <c r="A30" s="7">
        <v>4</v>
      </c>
      <c r="B30" s="1" t="s">
        <v>25</v>
      </c>
      <c r="C30" s="1"/>
      <c r="D30" s="1"/>
      <c r="E30" s="1"/>
      <c r="F30" s="46"/>
      <c r="G30" s="47"/>
      <c r="H30" s="46"/>
      <c r="I30" s="47"/>
      <c r="J30" s="46"/>
      <c r="K30" s="47"/>
      <c r="L30" s="46"/>
      <c r="M30" s="47"/>
      <c r="N30" s="47"/>
      <c r="O30" s="47"/>
      <c r="P30" s="46"/>
      <c r="Q30" s="47"/>
      <c r="R30" s="1"/>
      <c r="S30" s="1"/>
      <c r="T30" s="1"/>
      <c r="U30" s="1"/>
      <c r="V30" s="1"/>
      <c r="W30" s="8"/>
    </row>
    <row r="31" spans="1:23" ht="12.75">
      <c r="A31" s="7">
        <v>5</v>
      </c>
      <c r="B31" s="1" t="s">
        <v>28</v>
      </c>
      <c r="C31" s="1"/>
      <c r="D31" s="1"/>
      <c r="E31" s="1"/>
      <c r="F31" s="46"/>
      <c r="G31" s="47"/>
      <c r="H31" s="46"/>
      <c r="I31" s="47"/>
      <c r="J31" s="46"/>
      <c r="K31" s="47"/>
      <c r="L31" s="46"/>
      <c r="M31" s="47"/>
      <c r="N31" s="47"/>
      <c r="O31" s="47"/>
      <c r="P31" s="46"/>
      <c r="Q31" s="47"/>
      <c r="R31" s="1"/>
      <c r="S31" s="1"/>
      <c r="T31" s="1"/>
      <c r="U31" s="1"/>
      <c r="V31" s="1"/>
      <c r="W31" s="8"/>
    </row>
    <row r="32" spans="1:23" ht="12.75">
      <c r="A32" s="7">
        <v>6</v>
      </c>
      <c r="B32" s="1" t="s">
        <v>18</v>
      </c>
      <c r="C32" s="1"/>
      <c r="D32" s="1"/>
      <c r="E32" s="1"/>
      <c r="F32" s="46"/>
      <c r="G32" s="47"/>
      <c r="H32" s="46"/>
      <c r="I32" s="47"/>
      <c r="J32" s="46"/>
      <c r="K32" s="47"/>
      <c r="L32" s="46"/>
      <c r="M32" s="47"/>
      <c r="N32" s="47"/>
      <c r="O32" s="47"/>
      <c r="P32" s="46"/>
      <c r="Q32" s="47"/>
      <c r="R32" s="1"/>
      <c r="S32" s="1"/>
      <c r="T32" s="1"/>
      <c r="U32" s="1"/>
      <c r="V32" s="1"/>
      <c r="W32" s="8"/>
    </row>
    <row r="33" spans="1:23" ht="12.75">
      <c r="A33" s="7">
        <v>7</v>
      </c>
      <c r="B33" s="1" t="s">
        <v>23</v>
      </c>
      <c r="C33" s="1"/>
      <c r="D33" s="1"/>
      <c r="E33" s="1"/>
      <c r="F33" s="46"/>
      <c r="G33" s="47"/>
      <c r="H33" s="46"/>
      <c r="I33" s="47"/>
      <c r="J33" s="46"/>
      <c r="K33" s="47"/>
      <c r="L33" s="46"/>
      <c r="M33" s="47"/>
      <c r="N33" s="47"/>
      <c r="O33" s="47"/>
      <c r="P33" s="46"/>
      <c r="Q33" s="47"/>
      <c r="R33" s="1"/>
      <c r="S33" s="1"/>
      <c r="T33" s="1"/>
      <c r="U33" s="1"/>
      <c r="V33" s="1"/>
      <c r="W33" s="8"/>
    </row>
    <row r="34" spans="1:23" ht="12.75">
      <c r="A34" s="7">
        <v>8</v>
      </c>
      <c r="B34" s="1" t="s">
        <v>58</v>
      </c>
      <c r="C34" s="1"/>
      <c r="D34" s="1"/>
      <c r="E34" s="1"/>
      <c r="F34" s="46"/>
      <c r="G34" s="47"/>
      <c r="H34" s="46"/>
      <c r="I34" s="47"/>
      <c r="J34" s="46"/>
      <c r="K34" s="47"/>
      <c r="L34" s="46"/>
      <c r="M34" s="47"/>
      <c r="N34" s="47"/>
      <c r="O34" s="47"/>
      <c r="P34" s="46"/>
      <c r="Q34" s="47"/>
      <c r="R34" s="1"/>
      <c r="S34" s="1"/>
      <c r="T34" s="1"/>
      <c r="U34" s="1"/>
      <c r="V34" s="1"/>
      <c r="W34" s="8"/>
    </row>
    <row r="35" spans="1:23" ht="12.75">
      <c r="A35" s="7">
        <v>9</v>
      </c>
      <c r="B35" s="1" t="s">
        <v>33</v>
      </c>
      <c r="C35" s="1"/>
      <c r="D35" s="1"/>
      <c r="E35" s="1"/>
      <c r="F35" s="46"/>
      <c r="G35" s="47"/>
      <c r="H35" s="46"/>
      <c r="I35" s="47"/>
      <c r="J35" s="46"/>
      <c r="K35" s="47"/>
      <c r="L35" s="46"/>
      <c r="M35" s="47"/>
      <c r="N35" s="47"/>
      <c r="O35" s="47"/>
      <c r="P35" s="46"/>
      <c r="Q35" s="47"/>
      <c r="R35" s="1"/>
      <c r="S35" s="1"/>
      <c r="T35" s="1"/>
      <c r="U35" s="1"/>
      <c r="V35" s="1"/>
      <c r="W35" s="8"/>
    </row>
    <row r="36" spans="1:23" ht="12.75">
      <c r="A36" s="7">
        <v>10</v>
      </c>
      <c r="B36" s="1" t="s">
        <v>59</v>
      </c>
      <c r="C36" s="1"/>
      <c r="D36" s="1"/>
      <c r="E36" s="1"/>
      <c r="F36" s="46"/>
      <c r="G36" s="47"/>
      <c r="H36" s="46"/>
      <c r="I36" s="47"/>
      <c r="J36" s="46"/>
      <c r="K36" s="47"/>
      <c r="L36" s="46"/>
      <c r="M36" s="47"/>
      <c r="N36" s="47"/>
      <c r="O36" s="47"/>
      <c r="P36" s="46"/>
      <c r="Q36" s="47"/>
      <c r="R36" s="1"/>
      <c r="S36" s="1"/>
      <c r="T36" s="1"/>
      <c r="U36" s="1"/>
      <c r="V36" s="1"/>
      <c r="W36" s="8"/>
    </row>
    <row r="37" spans="1:23" ht="12.75">
      <c r="A37" s="7">
        <v>11</v>
      </c>
      <c r="B37" s="1" t="s">
        <v>60</v>
      </c>
      <c r="C37" s="1"/>
      <c r="D37" s="1"/>
      <c r="E37" s="1"/>
      <c r="F37" s="46"/>
      <c r="G37" s="47"/>
      <c r="H37" s="46"/>
      <c r="I37" s="47"/>
      <c r="J37" s="46"/>
      <c r="K37" s="47"/>
      <c r="L37" s="46"/>
      <c r="M37" s="47"/>
      <c r="N37" s="47"/>
      <c r="O37" s="47"/>
      <c r="P37" s="46"/>
      <c r="Q37" s="47"/>
      <c r="R37" s="1"/>
      <c r="S37" s="1"/>
      <c r="T37" s="1"/>
      <c r="U37" s="1"/>
      <c r="V37" s="1"/>
      <c r="W37" s="8"/>
    </row>
    <row r="38" spans="1:23" ht="12.75">
      <c r="A38" s="7">
        <v>12</v>
      </c>
      <c r="B38" s="1" t="s">
        <v>34</v>
      </c>
      <c r="C38" s="1"/>
      <c r="D38" s="1"/>
      <c r="E38" s="1"/>
      <c r="F38" s="46"/>
      <c r="G38" s="47"/>
      <c r="H38" s="46"/>
      <c r="I38" s="47"/>
      <c r="J38" s="46"/>
      <c r="K38" s="47"/>
      <c r="L38" s="46"/>
      <c r="M38" s="47"/>
      <c r="N38" s="47"/>
      <c r="O38" s="47"/>
      <c r="P38" s="46"/>
      <c r="Q38" s="47"/>
      <c r="R38" s="1"/>
      <c r="S38" s="1"/>
      <c r="T38" s="1"/>
      <c r="U38" s="1"/>
      <c r="V38" s="1"/>
      <c r="W38" s="8"/>
    </row>
    <row r="39" spans="1:23" ht="12.75">
      <c r="A39" s="7">
        <v>13</v>
      </c>
      <c r="B39" s="1" t="s">
        <v>24</v>
      </c>
      <c r="C39" s="1"/>
      <c r="D39" s="1"/>
      <c r="E39" s="1"/>
      <c r="F39" s="46"/>
      <c r="G39" s="47"/>
      <c r="H39" s="46"/>
      <c r="I39" s="47"/>
      <c r="J39" s="46"/>
      <c r="K39" s="47"/>
      <c r="L39" s="46"/>
      <c r="M39" s="47"/>
      <c r="N39" s="47"/>
      <c r="O39" s="47"/>
      <c r="P39" s="46"/>
      <c r="Q39" s="47"/>
      <c r="R39" s="1"/>
      <c r="S39" s="1"/>
      <c r="T39" s="1"/>
      <c r="U39" s="1"/>
      <c r="V39" s="1"/>
      <c r="W39" s="8"/>
    </row>
    <row r="40" spans="1:23" ht="12.75">
      <c r="A40" s="7">
        <v>14</v>
      </c>
      <c r="B40" s="1" t="s">
        <v>29</v>
      </c>
      <c r="C40" s="1"/>
      <c r="D40" s="1"/>
      <c r="E40" s="1"/>
      <c r="F40" s="46"/>
      <c r="G40" s="47"/>
      <c r="H40" s="46"/>
      <c r="I40" s="47"/>
      <c r="J40" s="46"/>
      <c r="K40" s="47"/>
      <c r="L40" s="46"/>
      <c r="M40" s="47"/>
      <c r="N40" s="47"/>
      <c r="O40" s="47"/>
      <c r="P40" s="46"/>
      <c r="Q40" s="47"/>
      <c r="R40" s="1"/>
      <c r="S40" s="1"/>
      <c r="T40" s="1"/>
      <c r="U40" s="1"/>
      <c r="V40" s="1"/>
      <c r="W40" s="8"/>
    </row>
    <row r="41" spans="1:23" ht="12.75">
      <c r="A41" s="7">
        <v>15</v>
      </c>
      <c r="B41" s="1" t="s">
        <v>31</v>
      </c>
      <c r="C41" s="1"/>
      <c r="D41" s="1"/>
      <c r="E41" s="1"/>
      <c r="F41" s="46"/>
      <c r="G41" s="47"/>
      <c r="H41" s="46"/>
      <c r="I41" s="47"/>
      <c r="J41" s="46"/>
      <c r="K41" s="47"/>
      <c r="L41" s="46"/>
      <c r="M41" s="47"/>
      <c r="N41" s="47"/>
      <c r="O41" s="47"/>
      <c r="P41" s="46"/>
      <c r="Q41" s="47"/>
      <c r="R41" s="1"/>
      <c r="S41" s="1"/>
      <c r="T41" s="1"/>
      <c r="U41" s="1"/>
      <c r="V41" s="1"/>
      <c r="W41" s="8"/>
    </row>
    <row r="42" spans="1:23" ht="12.75">
      <c r="A42" s="7">
        <v>16</v>
      </c>
      <c r="B42" s="1" t="s">
        <v>61</v>
      </c>
      <c r="C42" s="1"/>
      <c r="D42" s="1"/>
      <c r="E42" s="1"/>
      <c r="F42" s="46"/>
      <c r="G42" s="47"/>
      <c r="H42" s="46"/>
      <c r="I42" s="47"/>
      <c r="J42" s="46"/>
      <c r="K42" s="47"/>
      <c r="L42" s="46"/>
      <c r="M42" s="47"/>
      <c r="N42" s="47"/>
      <c r="O42" s="47"/>
      <c r="P42" s="46"/>
      <c r="Q42" s="47"/>
      <c r="R42" s="1"/>
      <c r="S42" s="1"/>
      <c r="T42" s="1"/>
      <c r="U42" s="1"/>
      <c r="V42" s="1"/>
      <c r="W42" s="8"/>
    </row>
    <row r="43" spans="1:23" ht="12.75">
      <c r="A43" s="7">
        <v>17</v>
      </c>
      <c r="B43" s="1" t="s">
        <v>62</v>
      </c>
      <c r="C43" s="1"/>
      <c r="D43" s="1"/>
      <c r="E43" s="1"/>
      <c r="F43" s="46"/>
      <c r="G43" s="47"/>
      <c r="H43" s="46"/>
      <c r="I43" s="47"/>
      <c r="J43" s="46"/>
      <c r="K43" s="47"/>
      <c r="L43" s="46"/>
      <c r="M43" s="47"/>
      <c r="N43" s="47"/>
      <c r="O43" s="47"/>
      <c r="P43" s="46"/>
      <c r="Q43" s="47"/>
      <c r="R43" s="1"/>
      <c r="S43" s="1"/>
      <c r="T43" s="1"/>
      <c r="U43" s="1"/>
      <c r="V43" s="1"/>
      <c r="W43" s="8"/>
    </row>
    <row r="44" spans="1:23" ht="12.75">
      <c r="A44" s="7">
        <v>18</v>
      </c>
      <c r="B44" s="1" t="s">
        <v>30</v>
      </c>
      <c r="C44" s="1"/>
      <c r="D44" s="1"/>
      <c r="E44" s="1"/>
      <c r="F44" s="46"/>
      <c r="G44" s="47"/>
      <c r="H44" s="46"/>
      <c r="I44" s="47"/>
      <c r="J44" s="46"/>
      <c r="K44" s="47"/>
      <c r="L44" s="46"/>
      <c r="M44" s="47"/>
      <c r="N44" s="47"/>
      <c r="O44" s="47"/>
      <c r="P44" s="46"/>
      <c r="Q44" s="47"/>
      <c r="R44" s="1"/>
      <c r="S44" s="1"/>
      <c r="T44" s="1"/>
      <c r="U44" s="1"/>
      <c r="V44" s="1"/>
      <c r="W44" s="8"/>
    </row>
    <row r="45" spans="1:23" ht="12.75">
      <c r="A45" s="7">
        <v>19</v>
      </c>
      <c r="B45" s="1" t="s">
        <v>27</v>
      </c>
      <c r="C45" s="1"/>
      <c r="D45" s="1"/>
      <c r="E45" s="1"/>
      <c r="F45" s="46"/>
      <c r="G45" s="47"/>
      <c r="H45" s="46"/>
      <c r="I45" s="47"/>
      <c r="J45" s="46"/>
      <c r="K45" s="47"/>
      <c r="L45" s="46"/>
      <c r="M45" s="47"/>
      <c r="N45" s="47"/>
      <c r="O45" s="47"/>
      <c r="P45" s="46"/>
      <c r="Q45" s="47"/>
      <c r="R45" s="1"/>
      <c r="S45" s="1"/>
      <c r="T45" s="1"/>
      <c r="U45" s="1"/>
      <c r="V45" s="1"/>
      <c r="W45" s="8"/>
    </row>
    <row r="46" spans="1:23" ht="13.5" thickBot="1">
      <c r="A46" s="9">
        <v>20</v>
      </c>
      <c r="B46" s="26" t="s">
        <v>63</v>
      </c>
      <c r="C46" s="10"/>
      <c r="D46" s="10"/>
      <c r="E46" s="10"/>
      <c r="F46" s="44"/>
      <c r="G46" s="45"/>
      <c r="H46" s="44"/>
      <c r="I46" s="45"/>
      <c r="J46" s="44"/>
      <c r="K46" s="45"/>
      <c r="L46" s="44"/>
      <c r="M46" s="45"/>
      <c r="N46" s="45"/>
      <c r="O46" s="45"/>
      <c r="P46" s="44"/>
      <c r="Q46" s="45"/>
      <c r="R46" s="10"/>
      <c r="S46" s="10"/>
      <c r="T46" s="10"/>
      <c r="U46" s="10"/>
      <c r="V46" s="10"/>
      <c r="W46" s="11"/>
    </row>
  </sheetData>
  <mergeCells count="212">
    <mergeCell ref="F5:G5"/>
    <mergeCell ref="H5:I5"/>
    <mergeCell ref="J5:K5"/>
    <mergeCell ref="L5:O5"/>
    <mergeCell ref="F6:G6"/>
    <mergeCell ref="H6:I6"/>
    <mergeCell ref="J6:K6"/>
    <mergeCell ref="P6:Q6"/>
    <mergeCell ref="L6:O6"/>
    <mergeCell ref="F7:G7"/>
    <mergeCell ref="L7:O7"/>
    <mergeCell ref="F9:G9"/>
    <mergeCell ref="H9:I9"/>
    <mergeCell ref="J9:K9"/>
    <mergeCell ref="J8:K8"/>
    <mergeCell ref="H8:I8"/>
    <mergeCell ref="F8:G8"/>
    <mergeCell ref="L8:O8"/>
    <mergeCell ref="J7:K7"/>
    <mergeCell ref="P9:Q9"/>
    <mergeCell ref="P8:Q8"/>
    <mergeCell ref="H7:I7"/>
    <mergeCell ref="H10:I10"/>
    <mergeCell ref="F10:G10"/>
    <mergeCell ref="L10:O10"/>
    <mergeCell ref="L9:O9"/>
    <mergeCell ref="J10:K10"/>
    <mergeCell ref="F11:G11"/>
    <mergeCell ref="P11:Q11"/>
    <mergeCell ref="L11:O11"/>
    <mergeCell ref="J11:K11"/>
    <mergeCell ref="H11:I11"/>
    <mergeCell ref="F12:G12"/>
    <mergeCell ref="P13:Q13"/>
    <mergeCell ref="L13:O13"/>
    <mergeCell ref="J13:K13"/>
    <mergeCell ref="H13:I13"/>
    <mergeCell ref="F13:G13"/>
    <mergeCell ref="P12:Q12"/>
    <mergeCell ref="L12:O12"/>
    <mergeCell ref="J12:K12"/>
    <mergeCell ref="H12:I12"/>
    <mergeCell ref="H14:I14"/>
    <mergeCell ref="F14:G14"/>
    <mergeCell ref="L14:O14"/>
    <mergeCell ref="P15:Q15"/>
    <mergeCell ref="L15:O15"/>
    <mergeCell ref="J15:K15"/>
    <mergeCell ref="H15:I15"/>
    <mergeCell ref="F15:G15"/>
    <mergeCell ref="P14:Q14"/>
    <mergeCell ref="J14:K14"/>
    <mergeCell ref="F16:G16"/>
    <mergeCell ref="P17:Q17"/>
    <mergeCell ref="L17:O17"/>
    <mergeCell ref="J17:K17"/>
    <mergeCell ref="H17:I17"/>
    <mergeCell ref="F17:G17"/>
    <mergeCell ref="P16:Q16"/>
    <mergeCell ref="L16:O16"/>
    <mergeCell ref="J16:K16"/>
    <mergeCell ref="H16:I16"/>
    <mergeCell ref="J19:K19"/>
    <mergeCell ref="H19:I19"/>
    <mergeCell ref="F19:G19"/>
    <mergeCell ref="P18:Q18"/>
    <mergeCell ref="L18:O18"/>
    <mergeCell ref="J18:K18"/>
    <mergeCell ref="F18:G18"/>
    <mergeCell ref="H18:I18"/>
    <mergeCell ref="F20:G20"/>
    <mergeCell ref="P21:Q21"/>
    <mergeCell ref="L21:O21"/>
    <mergeCell ref="J21:K21"/>
    <mergeCell ref="H21:I21"/>
    <mergeCell ref="F21:G21"/>
    <mergeCell ref="P20:Q20"/>
    <mergeCell ref="L20:O20"/>
    <mergeCell ref="J20:K20"/>
    <mergeCell ref="H20:I20"/>
    <mergeCell ref="F22:G22"/>
    <mergeCell ref="P23:Q23"/>
    <mergeCell ref="L23:O23"/>
    <mergeCell ref="J23:K23"/>
    <mergeCell ref="H23:I23"/>
    <mergeCell ref="F23:G23"/>
    <mergeCell ref="P22:Q22"/>
    <mergeCell ref="L22:O22"/>
    <mergeCell ref="J22:K22"/>
    <mergeCell ref="H22:I22"/>
    <mergeCell ref="F24:G24"/>
    <mergeCell ref="P25:Q25"/>
    <mergeCell ref="L25:O25"/>
    <mergeCell ref="J25:K25"/>
    <mergeCell ref="H25:I25"/>
    <mergeCell ref="F25:G25"/>
    <mergeCell ref="P24:Q24"/>
    <mergeCell ref="L24:O24"/>
    <mergeCell ref="J24:K24"/>
    <mergeCell ref="H24:I24"/>
    <mergeCell ref="F27:G27"/>
    <mergeCell ref="H26:I26"/>
    <mergeCell ref="F26:G26"/>
    <mergeCell ref="P28:Q28"/>
    <mergeCell ref="J26:K26"/>
    <mergeCell ref="P27:Q27"/>
    <mergeCell ref="L27:O27"/>
    <mergeCell ref="J27:K27"/>
    <mergeCell ref="H27:I27"/>
    <mergeCell ref="P29:Q29"/>
    <mergeCell ref="F28:G28"/>
    <mergeCell ref="H28:I28"/>
    <mergeCell ref="J28:K28"/>
    <mergeCell ref="L28:O28"/>
    <mergeCell ref="F29:G29"/>
    <mergeCell ref="H29:I29"/>
    <mergeCell ref="J29:K29"/>
    <mergeCell ref="L29:O29"/>
    <mergeCell ref="P30:Q30"/>
    <mergeCell ref="F31:G31"/>
    <mergeCell ref="H31:I31"/>
    <mergeCell ref="J31:K31"/>
    <mergeCell ref="L31:O31"/>
    <mergeCell ref="P31:Q31"/>
    <mergeCell ref="F30:G30"/>
    <mergeCell ref="H30:I30"/>
    <mergeCell ref="J30:K30"/>
    <mergeCell ref="L30:O30"/>
    <mergeCell ref="P32:Q32"/>
    <mergeCell ref="F33:G33"/>
    <mergeCell ref="H33:I33"/>
    <mergeCell ref="J33:K33"/>
    <mergeCell ref="L33:O33"/>
    <mergeCell ref="P33:Q33"/>
    <mergeCell ref="F32:G32"/>
    <mergeCell ref="H32:I32"/>
    <mergeCell ref="J32:K32"/>
    <mergeCell ref="L32:O32"/>
    <mergeCell ref="P34:Q34"/>
    <mergeCell ref="F35:G35"/>
    <mergeCell ref="H35:I35"/>
    <mergeCell ref="J35:K35"/>
    <mergeCell ref="L35:O35"/>
    <mergeCell ref="P35:Q35"/>
    <mergeCell ref="F34:G34"/>
    <mergeCell ref="H34:I34"/>
    <mergeCell ref="J34:K34"/>
    <mergeCell ref="L34:O34"/>
    <mergeCell ref="P36:Q36"/>
    <mergeCell ref="F37:G37"/>
    <mergeCell ref="H37:I37"/>
    <mergeCell ref="J37:K37"/>
    <mergeCell ref="L37:O37"/>
    <mergeCell ref="P37:Q37"/>
    <mergeCell ref="F36:G36"/>
    <mergeCell ref="H36:I36"/>
    <mergeCell ref="J36:K36"/>
    <mergeCell ref="L36:O36"/>
    <mergeCell ref="P38:Q38"/>
    <mergeCell ref="F39:G39"/>
    <mergeCell ref="H39:I39"/>
    <mergeCell ref="J39:K39"/>
    <mergeCell ref="L39:O39"/>
    <mergeCell ref="P39:Q39"/>
    <mergeCell ref="F38:G38"/>
    <mergeCell ref="H38:I38"/>
    <mergeCell ref="J38:K38"/>
    <mergeCell ref="L38:O38"/>
    <mergeCell ref="P41:Q41"/>
    <mergeCell ref="F40:G40"/>
    <mergeCell ref="H40:I40"/>
    <mergeCell ref="J40:K40"/>
    <mergeCell ref="L40:O40"/>
    <mergeCell ref="F41:G41"/>
    <mergeCell ref="H41:I41"/>
    <mergeCell ref="J41:K41"/>
    <mergeCell ref="L41:O41"/>
    <mergeCell ref="P40:Q40"/>
    <mergeCell ref="F42:G42"/>
    <mergeCell ref="H42:I42"/>
    <mergeCell ref="J42:K42"/>
    <mergeCell ref="L42:O42"/>
    <mergeCell ref="F43:G43"/>
    <mergeCell ref="H43:I43"/>
    <mergeCell ref="J43:K43"/>
    <mergeCell ref="L43:O43"/>
    <mergeCell ref="F44:G44"/>
    <mergeCell ref="H44:I44"/>
    <mergeCell ref="J44:K44"/>
    <mergeCell ref="L44:O44"/>
    <mergeCell ref="F45:G45"/>
    <mergeCell ref="H45:I45"/>
    <mergeCell ref="L45:O45"/>
    <mergeCell ref="P45:Q45"/>
    <mergeCell ref="J45:K45"/>
    <mergeCell ref="F46:G46"/>
    <mergeCell ref="H46:I46"/>
    <mergeCell ref="J46:K46"/>
    <mergeCell ref="L46:O46"/>
    <mergeCell ref="V3:V4"/>
    <mergeCell ref="W3:W4"/>
    <mergeCell ref="P26:Q26"/>
    <mergeCell ref="L26:O26"/>
    <mergeCell ref="P19:Q19"/>
    <mergeCell ref="L19:O19"/>
    <mergeCell ref="P10:Q10"/>
    <mergeCell ref="P7:Q7"/>
    <mergeCell ref="P5:Q5"/>
    <mergeCell ref="P46:Q46"/>
    <mergeCell ref="P44:Q44"/>
    <mergeCell ref="P42:Q42"/>
    <mergeCell ref="P43:Q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7"/>
  <sheetViews>
    <sheetView tabSelected="1" workbookViewId="0" topLeftCell="A1">
      <selection activeCell="Z44" sqref="Z44"/>
    </sheetView>
  </sheetViews>
  <sheetFormatPr defaultColWidth="9.00390625" defaultRowHeight="12.75"/>
  <cols>
    <col min="1" max="1" width="3.00390625" style="0" bestFit="1" customWidth="1"/>
    <col min="2" max="2" width="27.125" style="0" customWidth="1"/>
    <col min="3" max="14" width="3.25390625" style="0" bestFit="1" customWidth="1"/>
    <col min="15" max="15" width="3.625" style="0" bestFit="1" customWidth="1"/>
    <col min="16" max="23" width="3.25390625" style="0" customWidth="1"/>
    <col min="24" max="24" width="3.25390625" style="0" bestFit="1" customWidth="1"/>
  </cols>
  <sheetData>
    <row r="2" spans="2:24" ht="12.75">
      <c r="B2" s="54" t="s">
        <v>54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 t="s">
        <v>56</v>
      </c>
      <c r="P2" s="54"/>
      <c r="Q2" s="54"/>
      <c r="R2" s="54"/>
      <c r="S2" s="54"/>
      <c r="T2" s="54"/>
      <c r="U2" s="54"/>
      <c r="V2" s="54"/>
      <c r="W2" s="54"/>
      <c r="X2" s="54"/>
    </row>
    <row r="3" ht="13.5" thickBot="1">
      <c r="B3" t="s">
        <v>9</v>
      </c>
    </row>
    <row r="4" spans="1:24" ht="53.25">
      <c r="A4" s="4"/>
      <c r="B4" s="5"/>
      <c r="C4" s="12">
        <v>39125</v>
      </c>
      <c r="D4" s="12">
        <v>39139</v>
      </c>
      <c r="E4" s="12">
        <v>39153</v>
      </c>
      <c r="F4" s="12">
        <v>39167</v>
      </c>
      <c r="G4" s="12">
        <v>39181</v>
      </c>
      <c r="H4" s="12">
        <v>39195</v>
      </c>
      <c r="I4" s="12">
        <v>39209</v>
      </c>
      <c r="J4" s="12">
        <v>39223</v>
      </c>
      <c r="K4" s="12">
        <v>39237</v>
      </c>
      <c r="L4" s="12">
        <v>39251</v>
      </c>
      <c r="M4" s="29" t="s">
        <v>52</v>
      </c>
      <c r="N4" s="33" t="s">
        <v>53</v>
      </c>
      <c r="O4" s="36">
        <v>39153</v>
      </c>
      <c r="P4" s="12">
        <v>39167</v>
      </c>
      <c r="Q4" s="12">
        <v>39181</v>
      </c>
      <c r="R4" s="12">
        <v>39195</v>
      </c>
      <c r="S4" s="12">
        <v>39209</v>
      </c>
      <c r="T4" s="12">
        <v>39223</v>
      </c>
      <c r="U4" s="12">
        <v>39237</v>
      </c>
      <c r="V4" s="12">
        <v>39251</v>
      </c>
      <c r="W4" s="29" t="s">
        <v>52</v>
      </c>
      <c r="X4" s="27" t="s">
        <v>55</v>
      </c>
    </row>
    <row r="5" spans="1:24" ht="12.75">
      <c r="A5" s="7">
        <v>1</v>
      </c>
      <c r="B5" s="1" t="s">
        <v>42</v>
      </c>
      <c r="C5" s="25" t="s">
        <v>43</v>
      </c>
      <c r="D5" s="25" t="s">
        <v>35</v>
      </c>
      <c r="E5" s="25" t="s">
        <v>35</v>
      </c>
      <c r="F5" s="25"/>
      <c r="G5" s="25"/>
      <c r="H5" s="25"/>
      <c r="I5" s="25"/>
      <c r="J5" s="25"/>
      <c r="K5" s="25"/>
      <c r="L5" s="25"/>
      <c r="M5" s="28">
        <f>COUNTIF(C5:L5,"+")</f>
        <v>2</v>
      </c>
      <c r="N5" s="34">
        <f>COUNTIF(C5:L5,"-")</f>
        <v>1</v>
      </c>
      <c r="O5" s="39">
        <v>5</v>
      </c>
      <c r="P5" s="1"/>
      <c r="Q5" s="1"/>
      <c r="R5" s="1"/>
      <c r="S5" s="1"/>
      <c r="T5" s="1"/>
      <c r="U5" s="1"/>
      <c r="V5" s="1"/>
      <c r="W5" s="43">
        <f>SUM(O5:V5)</f>
        <v>5</v>
      </c>
      <c r="X5" s="30"/>
    </row>
    <row r="6" spans="1:24" ht="12.75">
      <c r="A6" s="7">
        <v>2</v>
      </c>
      <c r="B6" s="1" t="s">
        <v>17</v>
      </c>
      <c r="C6" s="1" t="s">
        <v>35</v>
      </c>
      <c r="D6" s="1" t="s">
        <v>35</v>
      </c>
      <c r="E6" s="1" t="s">
        <v>35</v>
      </c>
      <c r="F6" s="1"/>
      <c r="G6" s="1"/>
      <c r="H6" s="1"/>
      <c r="I6" s="1"/>
      <c r="J6" s="1"/>
      <c r="K6" s="1"/>
      <c r="L6" s="1"/>
      <c r="M6" s="28">
        <f aca="true" t="shared" si="0" ref="M6:M24">COUNTIF(C6:L6,"+")</f>
        <v>3</v>
      </c>
      <c r="N6" s="34">
        <f aca="true" t="shared" si="1" ref="N6:N24">COUNTIF(C6:L6,"-")</f>
        <v>0</v>
      </c>
      <c r="O6" s="39">
        <v>4.5</v>
      </c>
      <c r="P6" s="1"/>
      <c r="Q6" s="1"/>
      <c r="R6" s="1"/>
      <c r="S6" s="1"/>
      <c r="T6" s="1"/>
      <c r="U6" s="1"/>
      <c r="V6" s="1"/>
      <c r="W6" s="43">
        <f aca="true" t="shared" si="2" ref="W6:W24">SUM(O6:V6)</f>
        <v>4.5</v>
      </c>
      <c r="X6" s="30"/>
    </row>
    <row r="7" spans="1:24" ht="12.75">
      <c r="A7" s="7">
        <v>3</v>
      </c>
      <c r="B7" s="1" t="s">
        <v>11</v>
      </c>
      <c r="C7" s="1" t="s">
        <v>35</v>
      </c>
      <c r="D7" s="1" t="s">
        <v>35</v>
      </c>
      <c r="E7" s="1" t="s">
        <v>43</v>
      </c>
      <c r="F7" s="1"/>
      <c r="G7" s="1"/>
      <c r="H7" s="1"/>
      <c r="I7" s="1"/>
      <c r="J7" s="1"/>
      <c r="K7" s="1"/>
      <c r="L7" s="1"/>
      <c r="M7" s="28">
        <f t="shared" si="0"/>
        <v>2</v>
      </c>
      <c r="N7" s="34">
        <f t="shared" si="1"/>
        <v>1</v>
      </c>
      <c r="O7" s="39">
        <v>0</v>
      </c>
      <c r="P7" s="1"/>
      <c r="Q7" s="1"/>
      <c r="R7" s="1"/>
      <c r="S7" s="1"/>
      <c r="T7" s="1"/>
      <c r="U7" s="1"/>
      <c r="V7" s="1"/>
      <c r="W7" s="43">
        <f t="shared" si="2"/>
        <v>0</v>
      </c>
      <c r="X7" s="30"/>
    </row>
    <row r="8" spans="1:24" ht="12.75">
      <c r="A8" s="7">
        <v>4</v>
      </c>
      <c r="B8" s="1" t="s">
        <v>26</v>
      </c>
      <c r="C8" s="1" t="s">
        <v>35</v>
      </c>
      <c r="D8" s="1" t="s">
        <v>35</v>
      </c>
      <c r="E8" s="1" t="s">
        <v>35</v>
      </c>
      <c r="F8" s="1"/>
      <c r="G8" s="1"/>
      <c r="H8" s="1"/>
      <c r="I8" s="1"/>
      <c r="J8" s="1"/>
      <c r="K8" s="1"/>
      <c r="L8" s="1"/>
      <c r="M8" s="28">
        <f t="shared" si="0"/>
        <v>3</v>
      </c>
      <c r="N8" s="34">
        <f t="shared" si="1"/>
        <v>0</v>
      </c>
      <c r="O8" s="39">
        <v>4.5</v>
      </c>
      <c r="P8" s="1"/>
      <c r="Q8" s="1"/>
      <c r="R8" s="1"/>
      <c r="S8" s="1"/>
      <c r="T8" s="1"/>
      <c r="U8" s="1"/>
      <c r="V8" s="1"/>
      <c r="W8" s="43">
        <f t="shared" si="2"/>
        <v>4.5</v>
      </c>
      <c r="X8" s="30"/>
    </row>
    <row r="9" spans="1:24" ht="12.75">
      <c r="A9" s="7">
        <v>5</v>
      </c>
      <c r="B9" s="1" t="s">
        <v>12</v>
      </c>
      <c r="C9" s="1" t="s">
        <v>35</v>
      </c>
      <c r="D9" s="1" t="s">
        <v>35</v>
      </c>
      <c r="E9" s="1" t="s">
        <v>43</v>
      </c>
      <c r="F9" s="1"/>
      <c r="G9" s="1"/>
      <c r="H9" s="1"/>
      <c r="I9" s="1"/>
      <c r="J9" s="1"/>
      <c r="K9" s="1"/>
      <c r="L9" s="1"/>
      <c r="M9" s="28">
        <f t="shared" si="0"/>
        <v>2</v>
      </c>
      <c r="N9" s="34">
        <f t="shared" si="1"/>
        <v>1</v>
      </c>
      <c r="O9" s="39">
        <v>0</v>
      </c>
      <c r="P9" s="1"/>
      <c r="Q9" s="1"/>
      <c r="R9" s="1"/>
      <c r="S9" s="1"/>
      <c r="T9" s="1"/>
      <c r="U9" s="1"/>
      <c r="V9" s="1"/>
      <c r="W9" s="43">
        <f t="shared" si="2"/>
        <v>0</v>
      </c>
      <c r="X9" s="30"/>
    </row>
    <row r="10" spans="1:24" ht="12.75">
      <c r="A10" s="7">
        <v>6</v>
      </c>
      <c r="B10" s="1" t="s">
        <v>44</v>
      </c>
      <c r="C10" s="1" t="s">
        <v>43</v>
      </c>
      <c r="D10" s="1" t="s">
        <v>43</v>
      </c>
      <c r="E10" s="1" t="s">
        <v>43</v>
      </c>
      <c r="F10" s="1"/>
      <c r="G10" s="1"/>
      <c r="H10" s="1"/>
      <c r="I10" s="1"/>
      <c r="J10" s="1"/>
      <c r="K10" s="1"/>
      <c r="L10" s="1"/>
      <c r="M10" s="28">
        <f t="shared" si="0"/>
        <v>0</v>
      </c>
      <c r="N10" s="34">
        <f t="shared" si="1"/>
        <v>3</v>
      </c>
      <c r="O10" s="39">
        <v>0</v>
      </c>
      <c r="P10" s="1"/>
      <c r="Q10" s="1"/>
      <c r="R10" s="1"/>
      <c r="S10" s="1"/>
      <c r="T10" s="1"/>
      <c r="U10" s="1"/>
      <c r="V10" s="1"/>
      <c r="W10" s="43">
        <f t="shared" si="2"/>
        <v>0</v>
      </c>
      <c r="X10" s="30"/>
    </row>
    <row r="11" spans="1:24" ht="12.75">
      <c r="A11" s="7">
        <v>7</v>
      </c>
      <c r="B11" s="1" t="s">
        <v>19</v>
      </c>
      <c r="C11" s="1" t="s">
        <v>35</v>
      </c>
      <c r="D11" s="1" t="s">
        <v>35</v>
      </c>
      <c r="E11" s="1" t="s">
        <v>43</v>
      </c>
      <c r="F11" s="1"/>
      <c r="G11" s="1"/>
      <c r="H11" s="1"/>
      <c r="I11" s="1"/>
      <c r="J11" s="1"/>
      <c r="K11" s="1"/>
      <c r="L11" s="1"/>
      <c r="M11" s="28">
        <f t="shared" si="0"/>
        <v>2</v>
      </c>
      <c r="N11" s="34">
        <f t="shared" si="1"/>
        <v>1</v>
      </c>
      <c r="O11" s="39">
        <v>0</v>
      </c>
      <c r="P11" s="1"/>
      <c r="Q11" s="1"/>
      <c r="R11" s="1"/>
      <c r="S11" s="1"/>
      <c r="T11" s="1"/>
      <c r="U11" s="1"/>
      <c r="V11" s="1"/>
      <c r="W11" s="43">
        <f t="shared" si="2"/>
        <v>0</v>
      </c>
      <c r="X11" s="30"/>
    </row>
    <row r="12" spans="1:24" ht="12.75">
      <c r="A12" s="7">
        <v>8</v>
      </c>
      <c r="B12" s="1" t="s">
        <v>13</v>
      </c>
      <c r="C12" s="1" t="s">
        <v>35</v>
      </c>
      <c r="D12" s="1" t="s">
        <v>43</v>
      </c>
      <c r="E12" s="1" t="s">
        <v>35</v>
      </c>
      <c r="F12" s="1"/>
      <c r="G12" s="1"/>
      <c r="H12" s="1"/>
      <c r="I12" s="1"/>
      <c r="J12" s="1"/>
      <c r="K12" s="1"/>
      <c r="L12" s="1"/>
      <c r="M12" s="28">
        <f t="shared" si="0"/>
        <v>2</v>
      </c>
      <c r="N12" s="34">
        <f t="shared" si="1"/>
        <v>1</v>
      </c>
      <c r="O12" s="39">
        <v>3.5</v>
      </c>
      <c r="P12" s="1"/>
      <c r="Q12" s="1"/>
      <c r="R12" s="1"/>
      <c r="S12" s="1"/>
      <c r="T12" s="1"/>
      <c r="U12" s="1"/>
      <c r="V12" s="1"/>
      <c r="W12" s="43">
        <f t="shared" si="2"/>
        <v>3.5</v>
      </c>
      <c r="X12" s="30"/>
    </row>
    <row r="13" spans="1:24" ht="12.75">
      <c r="A13" s="7">
        <v>9</v>
      </c>
      <c r="B13" s="1" t="s">
        <v>10</v>
      </c>
      <c r="C13" s="1" t="s">
        <v>35</v>
      </c>
      <c r="D13" s="1" t="s">
        <v>43</v>
      </c>
      <c r="E13" s="1" t="s">
        <v>43</v>
      </c>
      <c r="F13" s="1"/>
      <c r="G13" s="1"/>
      <c r="H13" s="1"/>
      <c r="I13" s="1"/>
      <c r="J13" s="1"/>
      <c r="K13" s="1"/>
      <c r="L13" s="1"/>
      <c r="M13" s="28">
        <f t="shared" si="0"/>
        <v>1</v>
      </c>
      <c r="N13" s="34">
        <f t="shared" si="1"/>
        <v>2</v>
      </c>
      <c r="O13" s="39">
        <v>0</v>
      </c>
      <c r="P13" s="1"/>
      <c r="Q13" s="1"/>
      <c r="R13" s="1"/>
      <c r="S13" s="1"/>
      <c r="T13" s="1"/>
      <c r="U13" s="1"/>
      <c r="V13" s="1"/>
      <c r="W13" s="43">
        <f t="shared" si="2"/>
        <v>0</v>
      </c>
      <c r="X13" s="30"/>
    </row>
    <row r="14" spans="1:24" ht="12.75">
      <c r="A14" s="7">
        <v>10</v>
      </c>
      <c r="B14" s="1" t="s">
        <v>45</v>
      </c>
      <c r="C14" s="1" t="s">
        <v>35</v>
      </c>
      <c r="D14" s="1" t="s">
        <v>35</v>
      </c>
      <c r="E14" s="1" t="s">
        <v>35</v>
      </c>
      <c r="F14" s="1"/>
      <c r="G14" s="1"/>
      <c r="H14" s="1"/>
      <c r="I14" s="1"/>
      <c r="J14" s="1"/>
      <c r="K14" s="1"/>
      <c r="L14" s="1"/>
      <c r="M14" s="28">
        <f t="shared" si="0"/>
        <v>3</v>
      </c>
      <c r="N14" s="34">
        <f t="shared" si="1"/>
        <v>0</v>
      </c>
      <c r="O14" s="39">
        <v>5</v>
      </c>
      <c r="P14" s="1"/>
      <c r="Q14" s="1"/>
      <c r="R14" s="1"/>
      <c r="S14" s="1"/>
      <c r="T14" s="1"/>
      <c r="U14" s="1"/>
      <c r="V14" s="1"/>
      <c r="W14" s="43">
        <f t="shared" si="2"/>
        <v>5</v>
      </c>
      <c r="X14" s="30"/>
    </row>
    <row r="15" spans="1:24" ht="12.75">
      <c r="A15" s="7">
        <v>11</v>
      </c>
      <c r="B15" s="1" t="s">
        <v>46</v>
      </c>
      <c r="C15" s="1" t="s">
        <v>35</v>
      </c>
      <c r="D15" s="1" t="s">
        <v>35</v>
      </c>
      <c r="E15" s="1" t="s">
        <v>35</v>
      </c>
      <c r="F15" s="1"/>
      <c r="G15" s="1"/>
      <c r="H15" s="1"/>
      <c r="I15" s="1"/>
      <c r="J15" s="1"/>
      <c r="K15" s="1"/>
      <c r="L15" s="1"/>
      <c r="M15" s="28">
        <f t="shared" si="0"/>
        <v>3</v>
      </c>
      <c r="N15" s="34">
        <f t="shared" si="1"/>
        <v>0</v>
      </c>
      <c r="O15" s="39">
        <v>5</v>
      </c>
      <c r="P15" s="1"/>
      <c r="Q15" s="1"/>
      <c r="R15" s="1"/>
      <c r="S15" s="1"/>
      <c r="T15" s="1"/>
      <c r="U15" s="1"/>
      <c r="V15" s="1"/>
      <c r="W15" s="43">
        <f t="shared" si="2"/>
        <v>5</v>
      </c>
      <c r="X15" s="30"/>
    </row>
    <row r="16" spans="1:24" ht="12.75">
      <c r="A16" s="7">
        <v>12</v>
      </c>
      <c r="B16" s="1" t="s">
        <v>50</v>
      </c>
      <c r="C16" s="1" t="s">
        <v>43</v>
      </c>
      <c r="D16" s="1" t="s">
        <v>43</v>
      </c>
      <c r="E16" s="1" t="s">
        <v>43</v>
      </c>
      <c r="F16" s="1"/>
      <c r="G16" s="1"/>
      <c r="H16" s="1"/>
      <c r="I16" s="1"/>
      <c r="J16" s="1"/>
      <c r="K16" s="1"/>
      <c r="L16" s="1"/>
      <c r="M16" s="28">
        <f t="shared" si="0"/>
        <v>0</v>
      </c>
      <c r="N16" s="34">
        <f t="shared" si="1"/>
        <v>3</v>
      </c>
      <c r="O16" s="39">
        <v>0</v>
      </c>
      <c r="P16" s="1"/>
      <c r="Q16" s="1"/>
      <c r="R16" s="1"/>
      <c r="S16" s="1"/>
      <c r="T16" s="1"/>
      <c r="U16" s="1"/>
      <c r="V16" s="1"/>
      <c r="W16" s="43">
        <f t="shared" si="2"/>
        <v>0</v>
      </c>
      <c r="X16" s="30"/>
    </row>
    <row r="17" spans="1:24" ht="12.75">
      <c r="A17" s="7">
        <v>13</v>
      </c>
      <c r="B17" s="1" t="s">
        <v>20</v>
      </c>
      <c r="C17" s="1" t="s">
        <v>35</v>
      </c>
      <c r="D17" s="1" t="s">
        <v>43</v>
      </c>
      <c r="E17" s="1" t="s">
        <v>43</v>
      </c>
      <c r="F17" s="1"/>
      <c r="G17" s="1"/>
      <c r="H17" s="1"/>
      <c r="I17" s="1"/>
      <c r="J17" s="1"/>
      <c r="K17" s="1"/>
      <c r="L17" s="1"/>
      <c r="M17" s="28">
        <f t="shared" si="0"/>
        <v>1</v>
      </c>
      <c r="N17" s="34">
        <f t="shared" si="1"/>
        <v>2</v>
      </c>
      <c r="O17" s="39">
        <v>0</v>
      </c>
      <c r="P17" s="1"/>
      <c r="Q17" s="1"/>
      <c r="R17" s="1"/>
      <c r="S17" s="1"/>
      <c r="T17" s="1"/>
      <c r="U17" s="1"/>
      <c r="V17" s="1"/>
      <c r="W17" s="43">
        <f t="shared" si="2"/>
        <v>0</v>
      </c>
      <c r="X17" s="30"/>
    </row>
    <row r="18" spans="1:24" ht="12.75">
      <c r="A18" s="7">
        <v>14</v>
      </c>
      <c r="B18" s="1" t="s">
        <v>47</v>
      </c>
      <c r="C18" s="1" t="s">
        <v>43</v>
      </c>
      <c r="D18" s="1" t="s">
        <v>43</v>
      </c>
      <c r="E18" s="1" t="s">
        <v>43</v>
      </c>
      <c r="F18" s="1"/>
      <c r="G18" s="1"/>
      <c r="H18" s="1"/>
      <c r="I18" s="1"/>
      <c r="J18" s="1"/>
      <c r="K18" s="1"/>
      <c r="L18" s="1"/>
      <c r="M18" s="28">
        <f t="shared" si="0"/>
        <v>0</v>
      </c>
      <c r="N18" s="34">
        <f t="shared" si="1"/>
        <v>3</v>
      </c>
      <c r="O18" s="39">
        <v>0</v>
      </c>
      <c r="P18" s="1"/>
      <c r="Q18" s="1"/>
      <c r="R18" s="1"/>
      <c r="S18" s="1"/>
      <c r="T18" s="1"/>
      <c r="U18" s="1"/>
      <c r="V18" s="1"/>
      <c r="W18" s="43">
        <f t="shared" si="2"/>
        <v>0</v>
      </c>
      <c r="X18" s="30"/>
    </row>
    <row r="19" spans="1:24" ht="12.75">
      <c r="A19" s="7">
        <v>15</v>
      </c>
      <c r="B19" s="1" t="s">
        <v>16</v>
      </c>
      <c r="C19" s="1" t="s">
        <v>35</v>
      </c>
      <c r="D19" s="1" t="s">
        <v>35</v>
      </c>
      <c r="E19" s="1" t="s">
        <v>43</v>
      </c>
      <c r="F19" s="1"/>
      <c r="G19" s="1"/>
      <c r="H19" s="1"/>
      <c r="I19" s="1"/>
      <c r="J19" s="1"/>
      <c r="K19" s="1"/>
      <c r="L19" s="1"/>
      <c r="M19" s="28">
        <f t="shared" si="0"/>
        <v>2</v>
      </c>
      <c r="N19" s="34">
        <f t="shared" si="1"/>
        <v>1</v>
      </c>
      <c r="O19" s="39">
        <v>0</v>
      </c>
      <c r="P19" s="1"/>
      <c r="Q19" s="1"/>
      <c r="R19" s="1"/>
      <c r="S19" s="1"/>
      <c r="T19" s="1"/>
      <c r="U19" s="1"/>
      <c r="V19" s="1"/>
      <c r="W19" s="43">
        <f t="shared" si="2"/>
        <v>0</v>
      </c>
      <c r="X19" s="30"/>
    </row>
    <row r="20" spans="1:24" ht="12.75">
      <c r="A20" s="7">
        <v>16</v>
      </c>
      <c r="B20" s="1" t="s">
        <v>15</v>
      </c>
      <c r="C20" s="1" t="s">
        <v>35</v>
      </c>
      <c r="D20" s="1" t="s">
        <v>43</v>
      </c>
      <c r="E20" s="1" t="s">
        <v>43</v>
      </c>
      <c r="F20" s="1"/>
      <c r="G20" s="1"/>
      <c r="H20" s="1"/>
      <c r="I20" s="1"/>
      <c r="J20" s="1"/>
      <c r="K20" s="1"/>
      <c r="L20" s="1"/>
      <c r="M20" s="28">
        <f t="shared" si="0"/>
        <v>1</v>
      </c>
      <c r="N20" s="34">
        <f t="shared" si="1"/>
        <v>2</v>
      </c>
      <c r="O20" s="39">
        <v>0</v>
      </c>
      <c r="P20" s="1"/>
      <c r="Q20" s="1"/>
      <c r="R20" s="1"/>
      <c r="S20" s="1"/>
      <c r="T20" s="1"/>
      <c r="U20" s="1"/>
      <c r="V20" s="1"/>
      <c r="W20" s="43">
        <f t="shared" si="2"/>
        <v>0</v>
      </c>
      <c r="X20" s="30"/>
    </row>
    <row r="21" spans="1:24" ht="12.75">
      <c r="A21" s="7">
        <v>17</v>
      </c>
      <c r="B21" s="1" t="s">
        <v>48</v>
      </c>
      <c r="C21" s="1" t="s">
        <v>43</v>
      </c>
      <c r="D21" s="1" t="s">
        <v>43</v>
      </c>
      <c r="E21" s="1" t="s">
        <v>43</v>
      </c>
      <c r="F21" s="1"/>
      <c r="G21" s="1"/>
      <c r="H21" s="1"/>
      <c r="I21" s="1"/>
      <c r="J21" s="1"/>
      <c r="K21" s="1"/>
      <c r="L21" s="1"/>
      <c r="M21" s="28">
        <f t="shared" si="0"/>
        <v>0</v>
      </c>
      <c r="N21" s="34">
        <f t="shared" si="1"/>
        <v>3</v>
      </c>
      <c r="O21" s="39">
        <v>0</v>
      </c>
      <c r="P21" s="1"/>
      <c r="Q21" s="1"/>
      <c r="R21" s="1"/>
      <c r="S21" s="1"/>
      <c r="T21" s="1"/>
      <c r="U21" s="1"/>
      <c r="V21" s="1"/>
      <c r="W21" s="43">
        <f t="shared" si="2"/>
        <v>0</v>
      </c>
      <c r="X21" s="30"/>
    </row>
    <row r="22" spans="1:24" ht="12.75">
      <c r="A22" s="7">
        <v>18</v>
      </c>
      <c r="B22" s="1" t="s">
        <v>51</v>
      </c>
      <c r="C22" s="1" t="s">
        <v>43</v>
      </c>
      <c r="D22" s="1" t="s">
        <v>43</v>
      </c>
      <c r="E22" s="1" t="s">
        <v>43</v>
      </c>
      <c r="F22" s="1"/>
      <c r="G22" s="1"/>
      <c r="H22" s="1"/>
      <c r="I22" s="1"/>
      <c r="J22" s="1"/>
      <c r="K22" s="1"/>
      <c r="L22" s="1"/>
      <c r="M22" s="28">
        <f t="shared" si="0"/>
        <v>0</v>
      </c>
      <c r="N22" s="34">
        <f t="shared" si="1"/>
        <v>3</v>
      </c>
      <c r="O22" s="39">
        <v>0</v>
      </c>
      <c r="P22" s="1"/>
      <c r="Q22" s="1"/>
      <c r="R22" s="1"/>
      <c r="S22" s="1"/>
      <c r="T22" s="1"/>
      <c r="U22" s="1"/>
      <c r="V22" s="1"/>
      <c r="W22" s="43">
        <f t="shared" si="2"/>
        <v>0</v>
      </c>
      <c r="X22" s="30"/>
    </row>
    <row r="23" spans="1:24" ht="12.75">
      <c r="A23" s="7">
        <v>19</v>
      </c>
      <c r="B23" s="1" t="s">
        <v>14</v>
      </c>
      <c r="C23" s="1" t="s">
        <v>35</v>
      </c>
      <c r="D23" s="1" t="s">
        <v>43</v>
      </c>
      <c r="E23" s="1" t="s">
        <v>43</v>
      </c>
      <c r="F23" s="1"/>
      <c r="G23" s="1"/>
      <c r="H23" s="1"/>
      <c r="I23" s="1"/>
      <c r="J23" s="1"/>
      <c r="K23" s="1"/>
      <c r="L23" s="1"/>
      <c r="M23" s="28">
        <f t="shared" si="0"/>
        <v>1</v>
      </c>
      <c r="N23" s="34">
        <f t="shared" si="1"/>
        <v>2</v>
      </c>
      <c r="O23" s="39">
        <v>0</v>
      </c>
      <c r="P23" s="1"/>
      <c r="Q23" s="1"/>
      <c r="R23" s="1"/>
      <c r="S23" s="1"/>
      <c r="T23" s="1"/>
      <c r="U23" s="1"/>
      <c r="V23" s="1"/>
      <c r="W23" s="43">
        <f t="shared" si="2"/>
        <v>0</v>
      </c>
      <c r="X23" s="30"/>
    </row>
    <row r="24" spans="1:24" ht="13.5" thickBot="1">
      <c r="A24" s="9">
        <v>20</v>
      </c>
      <c r="B24" s="26" t="s">
        <v>49</v>
      </c>
      <c r="C24" s="26" t="s">
        <v>43</v>
      </c>
      <c r="D24" s="10" t="s">
        <v>35</v>
      </c>
      <c r="E24" s="10" t="s">
        <v>43</v>
      </c>
      <c r="F24" s="10"/>
      <c r="G24" s="10"/>
      <c r="H24" s="10"/>
      <c r="I24" s="10"/>
      <c r="J24" s="10"/>
      <c r="K24" s="10"/>
      <c r="L24" s="10"/>
      <c r="M24" s="31">
        <f t="shared" si="0"/>
        <v>1</v>
      </c>
      <c r="N24" s="35">
        <f t="shared" si="1"/>
        <v>2</v>
      </c>
      <c r="O24" s="41">
        <v>0</v>
      </c>
      <c r="P24" s="10"/>
      <c r="Q24" s="10"/>
      <c r="R24" s="10"/>
      <c r="S24" s="10"/>
      <c r="T24" s="10"/>
      <c r="U24" s="10"/>
      <c r="V24" s="10"/>
      <c r="W24" s="43">
        <f t="shared" si="2"/>
        <v>0</v>
      </c>
      <c r="X24" s="32"/>
    </row>
    <row r="26" ht="13.5" thickBot="1">
      <c r="B26" t="s">
        <v>21</v>
      </c>
    </row>
    <row r="27" spans="1:24" ht="53.25">
      <c r="A27" s="4"/>
      <c r="B27" s="5"/>
      <c r="C27" s="12">
        <v>39125</v>
      </c>
      <c r="D27" s="12">
        <v>39139</v>
      </c>
      <c r="E27" s="12">
        <v>39153</v>
      </c>
      <c r="F27" s="12">
        <v>39167</v>
      </c>
      <c r="G27" s="12">
        <v>39181</v>
      </c>
      <c r="H27" s="12">
        <v>39195</v>
      </c>
      <c r="I27" s="12">
        <v>39209</v>
      </c>
      <c r="J27" s="12">
        <v>39223</v>
      </c>
      <c r="K27" s="12">
        <v>39237</v>
      </c>
      <c r="L27" s="12">
        <v>39251</v>
      </c>
      <c r="M27" s="29" t="s">
        <v>52</v>
      </c>
      <c r="N27" s="27" t="s">
        <v>53</v>
      </c>
      <c r="O27" s="36">
        <v>39153</v>
      </c>
      <c r="P27" s="12">
        <v>39167</v>
      </c>
      <c r="Q27" s="12">
        <v>39181</v>
      </c>
      <c r="R27" s="12">
        <v>39195</v>
      </c>
      <c r="S27" s="12">
        <v>39209</v>
      </c>
      <c r="T27" s="12">
        <v>39223</v>
      </c>
      <c r="U27" s="12">
        <v>39237</v>
      </c>
      <c r="V27" s="12">
        <v>39251</v>
      </c>
      <c r="W27" s="12" t="s">
        <v>52</v>
      </c>
      <c r="X27" s="13" t="s">
        <v>55</v>
      </c>
    </row>
    <row r="28" spans="1:24" ht="12.75">
      <c r="A28" s="7">
        <v>1</v>
      </c>
      <c r="B28" s="1" t="s">
        <v>57</v>
      </c>
      <c r="C28" s="25" t="s">
        <v>43</v>
      </c>
      <c r="D28" s="25" t="s">
        <v>35</v>
      </c>
      <c r="E28" s="25" t="s">
        <v>43</v>
      </c>
      <c r="F28" s="25"/>
      <c r="G28" s="25"/>
      <c r="H28" s="25"/>
      <c r="I28" s="25"/>
      <c r="J28" s="25"/>
      <c r="K28" s="25"/>
      <c r="L28" s="25"/>
      <c r="M28" s="28">
        <f>COUNTIF(C28:L28,"+")</f>
        <v>1</v>
      </c>
      <c r="N28" s="30">
        <f>COUNTIF(C28:L28,"-")</f>
        <v>2</v>
      </c>
      <c r="O28" s="39">
        <v>0</v>
      </c>
      <c r="P28" s="40"/>
      <c r="Q28" s="40"/>
      <c r="R28" s="40"/>
      <c r="S28" s="40"/>
      <c r="T28" s="40"/>
      <c r="U28" s="40"/>
      <c r="V28" s="40"/>
      <c r="W28" s="43">
        <f>SUM(O28:V28)</f>
        <v>0</v>
      </c>
      <c r="X28" s="30"/>
    </row>
    <row r="29" spans="1:24" ht="12.75">
      <c r="A29" s="7">
        <v>2</v>
      </c>
      <c r="B29" s="1" t="s">
        <v>32</v>
      </c>
      <c r="C29" s="1" t="s">
        <v>35</v>
      </c>
      <c r="D29" s="1" t="s">
        <v>35</v>
      </c>
      <c r="E29" s="1" t="s">
        <v>35</v>
      </c>
      <c r="F29" s="1"/>
      <c r="G29" s="1"/>
      <c r="H29" s="1"/>
      <c r="I29" s="1"/>
      <c r="J29" s="1"/>
      <c r="K29" s="1"/>
      <c r="L29" s="1"/>
      <c r="M29" s="28">
        <f aca="true" t="shared" si="3" ref="M29:M47">COUNTIF(C29:L29,"+")</f>
        <v>3</v>
      </c>
      <c r="N29" s="30">
        <f aca="true" t="shared" si="4" ref="N29:N47">COUNTIF(C29:L29,"-")</f>
        <v>0</v>
      </c>
      <c r="O29" s="39">
        <v>5</v>
      </c>
      <c r="P29" s="40"/>
      <c r="Q29" s="40"/>
      <c r="R29" s="40"/>
      <c r="S29" s="40"/>
      <c r="T29" s="40"/>
      <c r="U29" s="40"/>
      <c r="V29" s="40"/>
      <c r="W29" s="43">
        <f aca="true" t="shared" si="5" ref="W29:W47">SUM(O29:V29)</f>
        <v>5</v>
      </c>
      <c r="X29" s="30"/>
    </row>
    <row r="30" spans="1:24" ht="12.75">
      <c r="A30" s="7">
        <v>3</v>
      </c>
      <c r="B30" s="1" t="s">
        <v>22</v>
      </c>
      <c r="C30" s="1" t="s">
        <v>35</v>
      </c>
      <c r="D30" s="1" t="s">
        <v>43</v>
      </c>
      <c r="E30" s="1" t="s">
        <v>43</v>
      </c>
      <c r="F30" s="1"/>
      <c r="G30" s="1"/>
      <c r="H30" s="1"/>
      <c r="I30" s="1"/>
      <c r="J30" s="1"/>
      <c r="K30" s="1"/>
      <c r="L30" s="1"/>
      <c r="M30" s="28">
        <f t="shared" si="3"/>
        <v>1</v>
      </c>
      <c r="N30" s="30">
        <f t="shared" si="4"/>
        <v>2</v>
      </c>
      <c r="O30" s="39">
        <v>0</v>
      </c>
      <c r="P30" s="40"/>
      <c r="Q30" s="40"/>
      <c r="R30" s="40"/>
      <c r="S30" s="40"/>
      <c r="T30" s="40"/>
      <c r="U30" s="40"/>
      <c r="V30" s="40"/>
      <c r="W30" s="43">
        <f t="shared" si="5"/>
        <v>0</v>
      </c>
      <c r="X30" s="30"/>
    </row>
    <row r="31" spans="1:24" ht="12.75">
      <c r="A31" s="7">
        <v>4</v>
      </c>
      <c r="B31" s="1" t="s">
        <v>25</v>
      </c>
      <c r="C31" s="1" t="s">
        <v>35</v>
      </c>
      <c r="D31" s="1" t="s">
        <v>35</v>
      </c>
      <c r="E31" s="1" t="s">
        <v>35</v>
      </c>
      <c r="F31" s="1"/>
      <c r="G31" s="1"/>
      <c r="H31" s="1"/>
      <c r="I31" s="1"/>
      <c r="J31" s="1"/>
      <c r="K31" s="1"/>
      <c r="L31" s="1"/>
      <c r="M31" s="28">
        <f t="shared" si="3"/>
        <v>3</v>
      </c>
      <c r="N31" s="30">
        <f t="shared" si="4"/>
        <v>0</v>
      </c>
      <c r="O31" s="39">
        <v>5</v>
      </c>
      <c r="P31" s="40"/>
      <c r="Q31" s="40"/>
      <c r="R31" s="40"/>
      <c r="S31" s="40"/>
      <c r="T31" s="40"/>
      <c r="U31" s="40"/>
      <c r="V31" s="40"/>
      <c r="W31" s="43">
        <f t="shared" si="5"/>
        <v>5</v>
      </c>
      <c r="X31" s="30"/>
    </row>
    <row r="32" spans="1:24" ht="12.75">
      <c r="A32" s="7">
        <v>5</v>
      </c>
      <c r="B32" s="1" t="s">
        <v>28</v>
      </c>
      <c r="C32" s="1" t="s">
        <v>35</v>
      </c>
      <c r="D32" s="1" t="s">
        <v>35</v>
      </c>
      <c r="E32" s="1" t="s">
        <v>43</v>
      </c>
      <c r="F32" s="1"/>
      <c r="G32" s="1"/>
      <c r="H32" s="1"/>
      <c r="I32" s="1"/>
      <c r="J32" s="1"/>
      <c r="K32" s="1"/>
      <c r="L32" s="1"/>
      <c r="M32" s="28">
        <f t="shared" si="3"/>
        <v>2</v>
      </c>
      <c r="N32" s="30">
        <f t="shared" si="4"/>
        <v>1</v>
      </c>
      <c r="O32" s="39">
        <v>0</v>
      </c>
      <c r="P32" s="40"/>
      <c r="Q32" s="40"/>
      <c r="R32" s="40"/>
      <c r="S32" s="40"/>
      <c r="T32" s="40"/>
      <c r="U32" s="40"/>
      <c r="V32" s="40"/>
      <c r="W32" s="43">
        <f t="shared" si="5"/>
        <v>0</v>
      </c>
      <c r="X32" s="30"/>
    </row>
    <row r="33" spans="1:24" ht="12.75">
      <c r="A33" s="7">
        <v>6</v>
      </c>
      <c r="B33" s="1" t="s">
        <v>18</v>
      </c>
      <c r="C33" s="1" t="s">
        <v>35</v>
      </c>
      <c r="D33" s="1" t="s">
        <v>35</v>
      </c>
      <c r="E33" s="1" t="s">
        <v>35</v>
      </c>
      <c r="F33" s="1"/>
      <c r="G33" s="1"/>
      <c r="H33" s="1"/>
      <c r="I33" s="1"/>
      <c r="J33" s="1"/>
      <c r="K33" s="1"/>
      <c r="L33" s="1"/>
      <c r="M33" s="28">
        <f t="shared" si="3"/>
        <v>3</v>
      </c>
      <c r="N33" s="30">
        <f t="shared" si="4"/>
        <v>0</v>
      </c>
      <c r="O33" s="39">
        <v>5</v>
      </c>
      <c r="P33" s="40"/>
      <c r="Q33" s="40"/>
      <c r="R33" s="40"/>
      <c r="S33" s="40"/>
      <c r="T33" s="40"/>
      <c r="U33" s="40"/>
      <c r="V33" s="40"/>
      <c r="W33" s="43">
        <f t="shared" si="5"/>
        <v>5</v>
      </c>
      <c r="X33" s="30"/>
    </row>
    <row r="34" spans="1:24" ht="12.75">
      <c r="A34" s="7">
        <v>7</v>
      </c>
      <c r="B34" s="1" t="s">
        <v>23</v>
      </c>
      <c r="C34" s="1" t="s">
        <v>35</v>
      </c>
      <c r="D34" s="1" t="s">
        <v>43</v>
      </c>
      <c r="E34" s="1" t="s">
        <v>35</v>
      </c>
      <c r="F34" s="1"/>
      <c r="G34" s="1"/>
      <c r="H34" s="1"/>
      <c r="I34" s="1"/>
      <c r="J34" s="1"/>
      <c r="K34" s="1"/>
      <c r="L34" s="1"/>
      <c r="M34" s="28">
        <f t="shared" si="3"/>
        <v>2</v>
      </c>
      <c r="N34" s="30">
        <f t="shared" si="4"/>
        <v>1</v>
      </c>
      <c r="O34" s="39">
        <v>5</v>
      </c>
      <c r="P34" s="40"/>
      <c r="Q34" s="40"/>
      <c r="R34" s="40"/>
      <c r="S34" s="40"/>
      <c r="T34" s="40"/>
      <c r="U34" s="40"/>
      <c r="V34" s="40"/>
      <c r="W34" s="43">
        <f t="shared" si="5"/>
        <v>5</v>
      </c>
      <c r="X34" s="30"/>
    </row>
    <row r="35" spans="1:24" ht="12.75">
      <c r="A35" s="7">
        <v>8</v>
      </c>
      <c r="B35" s="1" t="s">
        <v>58</v>
      </c>
      <c r="C35" s="1" t="s">
        <v>35</v>
      </c>
      <c r="D35" s="1" t="s">
        <v>43</v>
      </c>
      <c r="E35" s="1" t="s">
        <v>43</v>
      </c>
      <c r="F35" s="1"/>
      <c r="G35" s="1"/>
      <c r="H35" s="1"/>
      <c r="I35" s="1"/>
      <c r="J35" s="1"/>
      <c r="K35" s="1"/>
      <c r="L35" s="1"/>
      <c r="M35" s="28">
        <f t="shared" si="3"/>
        <v>1</v>
      </c>
      <c r="N35" s="30">
        <f t="shared" si="4"/>
        <v>2</v>
      </c>
      <c r="O35" s="39">
        <v>0</v>
      </c>
      <c r="P35" s="40"/>
      <c r="Q35" s="40"/>
      <c r="R35" s="40"/>
      <c r="S35" s="40"/>
      <c r="T35" s="40"/>
      <c r="U35" s="40"/>
      <c r="V35" s="40"/>
      <c r="W35" s="43">
        <f t="shared" si="5"/>
        <v>0</v>
      </c>
      <c r="X35" s="30"/>
    </row>
    <row r="36" spans="1:24" ht="12.75">
      <c r="A36" s="7">
        <v>9</v>
      </c>
      <c r="B36" s="1" t="s">
        <v>33</v>
      </c>
      <c r="C36" s="1" t="s">
        <v>35</v>
      </c>
      <c r="D36" s="1" t="s">
        <v>43</v>
      </c>
      <c r="E36" s="1" t="s">
        <v>35</v>
      </c>
      <c r="F36" s="1"/>
      <c r="G36" s="1"/>
      <c r="H36" s="1"/>
      <c r="I36" s="1"/>
      <c r="J36" s="1"/>
      <c r="K36" s="1"/>
      <c r="L36" s="1"/>
      <c r="M36" s="28">
        <f t="shared" si="3"/>
        <v>2</v>
      </c>
      <c r="N36" s="30">
        <f t="shared" si="4"/>
        <v>1</v>
      </c>
      <c r="O36" s="39">
        <v>4</v>
      </c>
      <c r="P36" s="40"/>
      <c r="Q36" s="40"/>
      <c r="R36" s="40"/>
      <c r="S36" s="40"/>
      <c r="T36" s="40"/>
      <c r="U36" s="40"/>
      <c r="V36" s="40"/>
      <c r="W36" s="43">
        <f t="shared" si="5"/>
        <v>4</v>
      </c>
      <c r="X36" s="30"/>
    </row>
    <row r="37" spans="1:24" ht="12.75">
      <c r="A37" s="7">
        <v>10</v>
      </c>
      <c r="B37" s="1" t="s">
        <v>59</v>
      </c>
      <c r="C37" s="1" t="s">
        <v>35</v>
      </c>
      <c r="D37" s="1" t="s">
        <v>35</v>
      </c>
      <c r="E37" s="1" t="s">
        <v>35</v>
      </c>
      <c r="F37" s="1"/>
      <c r="G37" s="1"/>
      <c r="H37" s="1"/>
      <c r="I37" s="1"/>
      <c r="J37" s="1"/>
      <c r="K37" s="1"/>
      <c r="L37" s="1"/>
      <c r="M37" s="28">
        <f t="shared" si="3"/>
        <v>3</v>
      </c>
      <c r="N37" s="30">
        <f t="shared" si="4"/>
        <v>0</v>
      </c>
      <c r="O37" s="39">
        <v>4.5</v>
      </c>
      <c r="P37" s="40"/>
      <c r="Q37" s="40"/>
      <c r="R37" s="40"/>
      <c r="S37" s="40"/>
      <c r="T37" s="40"/>
      <c r="U37" s="40"/>
      <c r="V37" s="40"/>
      <c r="W37" s="43">
        <f t="shared" si="5"/>
        <v>4.5</v>
      </c>
      <c r="X37" s="30"/>
    </row>
    <row r="38" spans="1:24" ht="12.75">
      <c r="A38" s="7">
        <v>11</v>
      </c>
      <c r="B38" s="1" t="s">
        <v>60</v>
      </c>
      <c r="C38" s="1" t="s">
        <v>43</v>
      </c>
      <c r="D38" s="1" t="s">
        <v>43</v>
      </c>
      <c r="E38" s="1" t="s">
        <v>43</v>
      </c>
      <c r="F38" s="1"/>
      <c r="G38" s="1"/>
      <c r="H38" s="1"/>
      <c r="I38" s="1"/>
      <c r="J38" s="1"/>
      <c r="K38" s="1"/>
      <c r="L38" s="1"/>
      <c r="M38" s="28">
        <f t="shared" si="3"/>
        <v>0</v>
      </c>
      <c r="N38" s="30">
        <f t="shared" si="4"/>
        <v>3</v>
      </c>
      <c r="O38" s="39">
        <v>0</v>
      </c>
      <c r="P38" s="40"/>
      <c r="Q38" s="40"/>
      <c r="R38" s="40"/>
      <c r="S38" s="40"/>
      <c r="T38" s="40"/>
      <c r="U38" s="40"/>
      <c r="V38" s="40"/>
      <c r="W38" s="43">
        <f t="shared" si="5"/>
        <v>0</v>
      </c>
      <c r="X38" s="30"/>
    </row>
    <row r="39" spans="1:24" ht="12.75">
      <c r="A39" s="7">
        <v>12</v>
      </c>
      <c r="B39" s="1" t="s">
        <v>34</v>
      </c>
      <c r="C39" s="1" t="s">
        <v>35</v>
      </c>
      <c r="D39" s="1" t="s">
        <v>43</v>
      </c>
      <c r="E39" s="1" t="s">
        <v>35</v>
      </c>
      <c r="F39" s="1"/>
      <c r="G39" s="1"/>
      <c r="H39" s="1"/>
      <c r="I39" s="1"/>
      <c r="J39" s="1"/>
      <c r="K39" s="1"/>
      <c r="L39" s="1"/>
      <c r="M39" s="28">
        <f t="shared" si="3"/>
        <v>2</v>
      </c>
      <c r="N39" s="30">
        <f t="shared" si="4"/>
        <v>1</v>
      </c>
      <c r="O39" s="39">
        <v>4</v>
      </c>
      <c r="P39" s="40"/>
      <c r="Q39" s="40"/>
      <c r="R39" s="40"/>
      <c r="S39" s="40"/>
      <c r="T39" s="40"/>
      <c r="U39" s="40"/>
      <c r="V39" s="40"/>
      <c r="W39" s="43">
        <f t="shared" si="5"/>
        <v>4</v>
      </c>
      <c r="X39" s="30"/>
    </row>
    <row r="40" spans="1:24" ht="12.75">
      <c r="A40" s="7">
        <v>13</v>
      </c>
      <c r="B40" s="1" t="s">
        <v>24</v>
      </c>
      <c r="C40" s="1" t="s">
        <v>35</v>
      </c>
      <c r="D40" s="1" t="s">
        <v>35</v>
      </c>
      <c r="E40" s="1" t="s">
        <v>43</v>
      </c>
      <c r="F40" s="1"/>
      <c r="G40" s="1"/>
      <c r="H40" s="1"/>
      <c r="I40" s="1"/>
      <c r="J40" s="1"/>
      <c r="K40" s="1"/>
      <c r="L40" s="1"/>
      <c r="M40" s="28">
        <f t="shared" si="3"/>
        <v>2</v>
      </c>
      <c r="N40" s="30">
        <f t="shared" si="4"/>
        <v>1</v>
      </c>
      <c r="O40" s="39">
        <v>0</v>
      </c>
      <c r="P40" s="40"/>
      <c r="Q40" s="40"/>
      <c r="R40" s="40"/>
      <c r="S40" s="40"/>
      <c r="T40" s="40"/>
      <c r="U40" s="40"/>
      <c r="V40" s="40"/>
      <c r="W40" s="43">
        <f t="shared" si="5"/>
        <v>0</v>
      </c>
      <c r="X40" s="30"/>
    </row>
    <row r="41" spans="1:24" ht="12.75">
      <c r="A41" s="7">
        <v>14</v>
      </c>
      <c r="B41" s="1" t="s">
        <v>29</v>
      </c>
      <c r="C41" s="1" t="s">
        <v>35</v>
      </c>
      <c r="D41" s="1" t="s">
        <v>43</v>
      </c>
      <c r="E41" s="1" t="s">
        <v>43</v>
      </c>
      <c r="F41" s="1"/>
      <c r="G41" s="1"/>
      <c r="H41" s="1"/>
      <c r="I41" s="1"/>
      <c r="J41" s="1"/>
      <c r="K41" s="1"/>
      <c r="L41" s="1"/>
      <c r="M41" s="28">
        <f t="shared" si="3"/>
        <v>1</v>
      </c>
      <c r="N41" s="30">
        <f t="shared" si="4"/>
        <v>2</v>
      </c>
      <c r="O41" s="39">
        <v>0</v>
      </c>
      <c r="P41" s="40"/>
      <c r="Q41" s="40"/>
      <c r="R41" s="40"/>
      <c r="S41" s="40"/>
      <c r="T41" s="40"/>
      <c r="U41" s="40"/>
      <c r="V41" s="40"/>
      <c r="W41" s="43">
        <f t="shared" si="5"/>
        <v>0</v>
      </c>
      <c r="X41" s="30"/>
    </row>
    <row r="42" spans="1:24" ht="12.75">
      <c r="A42" s="7">
        <v>15</v>
      </c>
      <c r="B42" s="1" t="s">
        <v>31</v>
      </c>
      <c r="C42" s="1" t="s">
        <v>35</v>
      </c>
      <c r="D42" s="1" t="s">
        <v>35</v>
      </c>
      <c r="E42" s="1" t="s">
        <v>43</v>
      </c>
      <c r="F42" s="1"/>
      <c r="G42" s="1"/>
      <c r="H42" s="1"/>
      <c r="I42" s="1"/>
      <c r="J42" s="1"/>
      <c r="K42" s="1"/>
      <c r="L42" s="1"/>
      <c r="M42" s="28">
        <f t="shared" si="3"/>
        <v>2</v>
      </c>
      <c r="N42" s="30">
        <f t="shared" si="4"/>
        <v>1</v>
      </c>
      <c r="O42" s="39">
        <v>0</v>
      </c>
      <c r="P42" s="40"/>
      <c r="Q42" s="40"/>
      <c r="R42" s="40"/>
      <c r="S42" s="40"/>
      <c r="T42" s="40"/>
      <c r="U42" s="40"/>
      <c r="V42" s="40"/>
      <c r="W42" s="43">
        <f t="shared" si="5"/>
        <v>0</v>
      </c>
      <c r="X42" s="30"/>
    </row>
    <row r="43" spans="1:24" ht="12.75">
      <c r="A43" s="7">
        <v>16</v>
      </c>
      <c r="B43" s="1" t="s">
        <v>61</v>
      </c>
      <c r="C43" s="1" t="s">
        <v>43</v>
      </c>
      <c r="D43" s="1" t="s">
        <v>35</v>
      </c>
      <c r="E43" s="1" t="s">
        <v>43</v>
      </c>
      <c r="F43" s="1"/>
      <c r="G43" s="1"/>
      <c r="H43" s="1"/>
      <c r="I43" s="1"/>
      <c r="J43" s="1"/>
      <c r="K43" s="1"/>
      <c r="L43" s="1"/>
      <c r="M43" s="28">
        <f t="shared" si="3"/>
        <v>1</v>
      </c>
      <c r="N43" s="30">
        <f t="shared" si="4"/>
        <v>2</v>
      </c>
      <c r="O43" s="39">
        <v>0</v>
      </c>
      <c r="P43" s="40"/>
      <c r="Q43" s="40"/>
      <c r="R43" s="40"/>
      <c r="S43" s="40"/>
      <c r="T43" s="40"/>
      <c r="U43" s="40"/>
      <c r="V43" s="40"/>
      <c r="W43" s="43">
        <f t="shared" si="5"/>
        <v>0</v>
      </c>
      <c r="X43" s="30"/>
    </row>
    <row r="44" spans="1:24" ht="12.75">
      <c r="A44" s="7">
        <v>17</v>
      </c>
      <c r="B44" s="1" t="s">
        <v>62</v>
      </c>
      <c r="C44" s="1" t="s">
        <v>35</v>
      </c>
      <c r="D44" s="1" t="s">
        <v>35</v>
      </c>
      <c r="E44" s="1" t="s">
        <v>43</v>
      </c>
      <c r="F44" s="1"/>
      <c r="G44" s="1"/>
      <c r="H44" s="1"/>
      <c r="I44" s="1"/>
      <c r="J44" s="1"/>
      <c r="K44" s="1"/>
      <c r="L44" s="1"/>
      <c r="M44" s="28">
        <f t="shared" si="3"/>
        <v>2</v>
      </c>
      <c r="N44" s="30">
        <f t="shared" si="4"/>
        <v>1</v>
      </c>
      <c r="O44" s="39">
        <v>0</v>
      </c>
      <c r="P44" s="40"/>
      <c r="Q44" s="40"/>
      <c r="R44" s="40"/>
      <c r="S44" s="40"/>
      <c r="T44" s="40"/>
      <c r="U44" s="40"/>
      <c r="V44" s="40"/>
      <c r="W44" s="43">
        <f t="shared" si="5"/>
        <v>0</v>
      </c>
      <c r="X44" s="30"/>
    </row>
    <row r="45" spans="1:24" ht="12.75">
      <c r="A45" s="7">
        <v>18</v>
      </c>
      <c r="B45" s="1" t="s">
        <v>30</v>
      </c>
      <c r="C45" s="1" t="s">
        <v>35</v>
      </c>
      <c r="D45" s="1" t="s">
        <v>43</v>
      </c>
      <c r="E45" s="1" t="s">
        <v>43</v>
      </c>
      <c r="F45" s="1"/>
      <c r="G45" s="1"/>
      <c r="H45" s="1"/>
      <c r="I45" s="1"/>
      <c r="J45" s="1"/>
      <c r="K45" s="1"/>
      <c r="L45" s="1"/>
      <c r="M45" s="28">
        <f t="shared" si="3"/>
        <v>1</v>
      </c>
      <c r="N45" s="30">
        <f t="shared" si="4"/>
        <v>2</v>
      </c>
      <c r="O45" s="39">
        <v>0</v>
      </c>
      <c r="P45" s="40"/>
      <c r="Q45" s="40"/>
      <c r="R45" s="40"/>
      <c r="S45" s="40"/>
      <c r="T45" s="40"/>
      <c r="U45" s="40"/>
      <c r="V45" s="40"/>
      <c r="W45" s="43">
        <f t="shared" si="5"/>
        <v>0</v>
      </c>
      <c r="X45" s="30"/>
    </row>
    <row r="46" spans="1:24" ht="12.75">
      <c r="A46" s="7">
        <v>19</v>
      </c>
      <c r="B46" s="1" t="s">
        <v>27</v>
      </c>
      <c r="C46" s="1" t="s">
        <v>35</v>
      </c>
      <c r="D46" s="1" t="s">
        <v>43</v>
      </c>
      <c r="E46" s="1" t="s">
        <v>43</v>
      </c>
      <c r="F46" s="1"/>
      <c r="G46" s="1"/>
      <c r="H46" s="1"/>
      <c r="I46" s="1"/>
      <c r="J46" s="1"/>
      <c r="K46" s="1"/>
      <c r="L46" s="1"/>
      <c r="M46" s="28">
        <f t="shared" si="3"/>
        <v>1</v>
      </c>
      <c r="N46" s="30">
        <f t="shared" si="4"/>
        <v>2</v>
      </c>
      <c r="O46" s="39">
        <v>0</v>
      </c>
      <c r="P46" s="40"/>
      <c r="Q46" s="40"/>
      <c r="R46" s="40"/>
      <c r="S46" s="40"/>
      <c r="T46" s="40"/>
      <c r="U46" s="40"/>
      <c r="V46" s="40"/>
      <c r="W46" s="43">
        <f t="shared" si="5"/>
        <v>0</v>
      </c>
      <c r="X46" s="30"/>
    </row>
    <row r="47" spans="1:24" ht="13.5" thickBot="1">
      <c r="A47" s="9">
        <v>20</v>
      </c>
      <c r="B47" s="26" t="s">
        <v>63</v>
      </c>
      <c r="C47" s="26" t="s">
        <v>43</v>
      </c>
      <c r="D47" s="26" t="s">
        <v>35</v>
      </c>
      <c r="E47" s="10" t="s">
        <v>43</v>
      </c>
      <c r="F47" s="10"/>
      <c r="G47" s="10"/>
      <c r="H47" s="10"/>
      <c r="I47" s="10"/>
      <c r="J47" s="10"/>
      <c r="K47" s="10"/>
      <c r="L47" s="10"/>
      <c r="M47" s="31">
        <f t="shared" si="3"/>
        <v>1</v>
      </c>
      <c r="N47" s="32">
        <f t="shared" si="4"/>
        <v>2</v>
      </c>
      <c r="O47" s="41">
        <v>0</v>
      </c>
      <c r="P47" s="42"/>
      <c r="Q47" s="42"/>
      <c r="R47" s="42"/>
      <c r="S47" s="42"/>
      <c r="T47" s="42"/>
      <c r="U47" s="42"/>
      <c r="V47" s="42"/>
      <c r="W47" s="43">
        <f t="shared" si="5"/>
        <v>0</v>
      </c>
      <c r="X47" s="32"/>
    </row>
  </sheetData>
  <mergeCells count="2">
    <mergeCell ref="B2:N2"/>
    <mergeCell ref="O2:X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2"/>
  <sheetViews>
    <sheetView workbookViewId="0" topLeftCell="A1">
      <selection activeCell="B26" sqref="B26"/>
    </sheetView>
  </sheetViews>
  <sheetFormatPr defaultColWidth="9.00390625" defaultRowHeight="12.75"/>
  <cols>
    <col min="2" max="2" width="32.375" style="0" customWidth="1"/>
    <col min="3" max="6" width="2.625" style="0" customWidth="1"/>
  </cols>
  <sheetData>
    <row r="3" ht="18.75" thickBot="1">
      <c r="B3" s="15" t="s">
        <v>36</v>
      </c>
    </row>
    <row r="4" spans="2:6" ht="15">
      <c r="B4" s="17"/>
      <c r="C4" s="18">
        <v>3</v>
      </c>
      <c r="D4" s="18">
        <v>2</v>
      </c>
      <c r="E4" s="18">
        <v>1</v>
      </c>
      <c r="F4" s="19">
        <v>0</v>
      </c>
    </row>
    <row r="5" spans="2:6" ht="15">
      <c r="B5" s="20" t="s">
        <v>37</v>
      </c>
      <c r="C5" s="16"/>
      <c r="D5" s="16"/>
      <c r="E5" s="16"/>
      <c r="F5" s="21"/>
    </row>
    <row r="6" spans="2:6" ht="30">
      <c r="B6" s="20" t="s">
        <v>39</v>
      </c>
      <c r="C6" s="16"/>
      <c r="D6" s="16"/>
      <c r="E6" s="16"/>
      <c r="F6" s="21"/>
    </row>
    <row r="7" spans="2:6" ht="30">
      <c r="B7" s="20" t="s">
        <v>38</v>
      </c>
      <c r="C7" s="16"/>
      <c r="D7" s="16"/>
      <c r="E7" s="16"/>
      <c r="F7" s="21"/>
    </row>
    <row r="8" spans="2:6" ht="30">
      <c r="B8" s="20" t="s">
        <v>40</v>
      </c>
      <c r="C8" s="16"/>
      <c r="D8" s="16"/>
      <c r="E8" s="16"/>
      <c r="F8" s="21"/>
    </row>
    <row r="9" spans="2:6" ht="30.75" thickBot="1">
      <c r="B9" s="22" t="s">
        <v>41</v>
      </c>
      <c r="C9" s="23"/>
      <c r="D9" s="23"/>
      <c r="E9" s="23"/>
      <c r="F9" s="24"/>
    </row>
    <row r="10" ht="12.75">
      <c r="B10" s="14"/>
    </row>
    <row r="11" ht="12.75">
      <c r="B11" s="14"/>
    </row>
    <row r="12" ht="12.75">
      <c r="B12" s="1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Лебедева</cp:lastModifiedBy>
  <dcterms:created xsi:type="dcterms:W3CDTF">2007-02-10T16:04:39Z</dcterms:created>
  <dcterms:modified xsi:type="dcterms:W3CDTF">2007-03-18T15:41:16Z</dcterms:modified>
  <cp:category/>
  <cp:version/>
  <cp:contentType/>
  <cp:contentStatus/>
</cp:coreProperties>
</file>